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8780" windowHeight="11130"/>
  </bookViews>
  <sheets>
    <sheet name="Rentabilitätsvorschau" sheetId="1" r:id="rId1"/>
  </sheets>
  <definedNames>
    <definedName name="Print_Area" localSheetId="0">Rentabilitätsvorschau!$A$1:$K$51</definedName>
  </definedNames>
  <calcPr calcId="145621"/>
</workbook>
</file>

<file path=xl/calcChain.xml><?xml version="1.0" encoding="utf-8"?>
<calcChain xmlns="http://schemas.openxmlformats.org/spreadsheetml/2006/main">
  <c r="F48" i="1" l="1"/>
  <c r="F42" i="1"/>
  <c r="F47" i="1" s="1"/>
  <c r="F49" i="1" s="1"/>
  <c r="D47" i="1"/>
  <c r="J17" i="1" l="1"/>
  <c r="F8" i="1" l="1"/>
  <c r="H17" i="1"/>
  <c r="F17" i="1"/>
  <c r="D17" i="1"/>
  <c r="D48" i="1"/>
  <c r="D42" i="1"/>
  <c r="J11" i="1"/>
  <c r="J8" i="1"/>
  <c r="H11" i="1"/>
  <c r="H8" i="1"/>
  <c r="F11" i="1"/>
  <c r="D8" i="1"/>
  <c r="D11" i="1"/>
  <c r="G11" i="1" l="1"/>
  <c r="E11" i="1"/>
  <c r="G17" i="1"/>
  <c r="I35" i="1"/>
  <c r="I31" i="1"/>
  <c r="I27" i="1"/>
  <c r="I23" i="1"/>
  <c r="I19" i="1"/>
  <c r="I13" i="1"/>
  <c r="I5" i="1"/>
  <c r="I14" i="1"/>
  <c r="I34" i="1"/>
  <c r="I30" i="1"/>
  <c r="I26" i="1"/>
  <c r="I22" i="1"/>
  <c r="I18" i="1"/>
  <c r="I12" i="1"/>
  <c r="I33" i="1"/>
  <c r="I29" i="1"/>
  <c r="I25" i="1"/>
  <c r="I21" i="1"/>
  <c r="I16" i="1"/>
  <c r="I9" i="1"/>
  <c r="I7" i="1"/>
  <c r="I32" i="1"/>
  <c r="I28" i="1"/>
  <c r="I24" i="1"/>
  <c r="I20" i="1"/>
  <c r="I6" i="1"/>
  <c r="E17" i="1"/>
  <c r="I11" i="1"/>
  <c r="I17" i="1"/>
  <c r="E32" i="1"/>
  <c r="E35" i="1"/>
  <c r="E31" i="1"/>
  <c r="E27" i="1"/>
  <c r="E23" i="1"/>
  <c r="E19" i="1"/>
  <c r="E13" i="1"/>
  <c r="E7" i="1"/>
  <c r="E28" i="1"/>
  <c r="E20" i="1"/>
  <c r="E6" i="1"/>
  <c r="E34" i="1"/>
  <c r="E30" i="1"/>
  <c r="E26" i="1"/>
  <c r="E22" i="1"/>
  <c r="E18" i="1"/>
  <c r="E12" i="1"/>
  <c r="E5" i="1"/>
  <c r="E33" i="1"/>
  <c r="E29" i="1"/>
  <c r="E25" i="1"/>
  <c r="E21" i="1"/>
  <c r="E16" i="1"/>
  <c r="E9" i="1"/>
  <c r="E24" i="1"/>
  <c r="E14" i="1"/>
  <c r="G32" i="1"/>
  <c r="G28" i="1"/>
  <c r="G24" i="1"/>
  <c r="G20" i="1"/>
  <c r="G14" i="1"/>
  <c r="G7" i="1"/>
  <c r="G33" i="1"/>
  <c r="G25" i="1"/>
  <c r="G16" i="1"/>
  <c r="G35" i="1"/>
  <c r="G31" i="1"/>
  <c r="G27" i="1"/>
  <c r="G23" i="1"/>
  <c r="G19" i="1"/>
  <c r="G13" i="1"/>
  <c r="G6" i="1"/>
  <c r="G34" i="1"/>
  <c r="G30" i="1"/>
  <c r="G26" i="1"/>
  <c r="G22" i="1"/>
  <c r="G18" i="1"/>
  <c r="G12" i="1"/>
  <c r="G5" i="1"/>
  <c r="G29" i="1"/>
  <c r="G21" i="1"/>
  <c r="G9" i="1"/>
  <c r="K17" i="1"/>
  <c r="K11" i="1"/>
  <c r="J10" i="1"/>
  <c r="K10" i="1" s="1"/>
  <c r="K35" i="1"/>
  <c r="K31" i="1"/>
  <c r="K27" i="1"/>
  <c r="K23" i="1"/>
  <c r="K19" i="1"/>
  <c r="K13" i="1"/>
  <c r="K7" i="1"/>
  <c r="K25" i="1"/>
  <c r="K9" i="1"/>
  <c r="K32" i="1"/>
  <c r="K24" i="1"/>
  <c r="K6" i="1"/>
  <c r="K34" i="1"/>
  <c r="K30" i="1"/>
  <c r="K26" i="1"/>
  <c r="K22" i="1"/>
  <c r="K18" i="1"/>
  <c r="K12" i="1"/>
  <c r="K5" i="1"/>
  <c r="K33" i="1"/>
  <c r="K29" i="1"/>
  <c r="K21" i="1"/>
  <c r="K16" i="1"/>
  <c r="K28" i="1"/>
  <c r="K20" i="1"/>
  <c r="K14" i="1"/>
  <c r="F10" i="1"/>
  <c r="D10" i="1"/>
  <c r="E10" i="1" s="1"/>
  <c r="H10" i="1"/>
  <c r="I10" i="1" s="1"/>
  <c r="F15" i="1" l="1"/>
  <c r="G10" i="1"/>
  <c r="J15" i="1"/>
  <c r="D15" i="1"/>
  <c r="H15" i="1"/>
  <c r="H36" i="1" l="1"/>
  <c r="I36" i="1" s="1"/>
  <c r="I15" i="1"/>
  <c r="D36" i="1"/>
  <c r="E36" i="1" s="1"/>
  <c r="E15" i="1"/>
  <c r="F36" i="1"/>
  <c r="G36" i="1" s="1"/>
  <c r="G15" i="1"/>
  <c r="J36" i="1"/>
  <c r="K36" i="1" s="1"/>
  <c r="K15" i="1"/>
  <c r="D49" i="1" l="1"/>
</calcChain>
</file>

<file path=xl/sharedStrings.xml><?xml version="1.0" encoding="utf-8"?>
<sst xmlns="http://schemas.openxmlformats.org/spreadsheetml/2006/main" count="93" uniqueCount="53">
  <si>
    <t>Betriebsergebnis</t>
  </si>
  <si>
    <t>Umsatzerlöse</t>
  </si>
  <si>
    <t>Wareneinsatz/Materialeinsatz</t>
  </si>
  <si>
    <t xml:space="preserve">Rohertrag I </t>
  </si>
  <si>
    <t>Personalaufwand</t>
  </si>
  <si>
    <t>Löhne und Gehälter</t>
  </si>
  <si>
    <t>Sozialaufwendungen</t>
  </si>
  <si>
    <t>davon  Geschäftsführergehalt</t>
  </si>
  <si>
    <t xml:space="preserve">Rohertrag II </t>
  </si>
  <si>
    <t>Planmäßige Abschreibungen</t>
  </si>
  <si>
    <t>Sonstige betrieblicher Aufwand</t>
  </si>
  <si>
    <t>Miet- und Pachtaufwand</t>
  </si>
  <si>
    <t>Mietnebenkosten</t>
  </si>
  <si>
    <t>Werbung</t>
  </si>
  <si>
    <t>Vertriebsaufwendungen</t>
  </si>
  <si>
    <t>KfZ-Aufwand (ohne  Leasing)</t>
  </si>
  <si>
    <t>Leasingaufwendungen</t>
  </si>
  <si>
    <t xml:space="preserve">Reisekosten, Bewirtung </t>
  </si>
  <si>
    <t>Aufwendungen für  Telekommunikation</t>
  </si>
  <si>
    <t>Büromaterial</t>
  </si>
  <si>
    <t>Kosten der  Warenabgabe</t>
  </si>
  <si>
    <t>betriebliche  Versicherungen (ohne  KfZ)</t>
  </si>
  <si>
    <t>Reparatur/Instandhaltung</t>
  </si>
  <si>
    <t>Rechts-und  Beratungskosten</t>
  </si>
  <si>
    <t>Beiträge und  Gebühren</t>
  </si>
  <si>
    <t>Sonstige betriebliche  Aufwendungen</t>
  </si>
  <si>
    <t>Sonstige betriebliche Erträge</t>
  </si>
  <si>
    <t>Zinsaufwand</t>
  </si>
  <si>
    <t>Zinsertrag</t>
  </si>
  <si>
    <t>Ermittlung der Kapitaldienstfähigkeit</t>
  </si>
  <si>
    <t>Jahresüberschuss</t>
  </si>
  <si>
    <t>Cash Flow</t>
  </si>
  <si>
    <t>erweiterter Cash Flow</t>
  </si>
  <si>
    <t>EUR</t>
  </si>
  <si>
    <t>Geplante aktivierungsfähige Eigenleistungen/aktivierte Eigenleistungen</t>
  </si>
  <si>
    <t>Bestandsveränderungen (gilt für bestehende Unternehmen)</t>
  </si>
  <si>
    <t>Gesamtleistung (GL)</t>
  </si>
  <si>
    <t>% (GL)</t>
  </si>
  <si>
    <t>+/-</t>
  </si>
  <si>
    <t>=</t>
  </si>
  <si>
    <t>./.</t>
  </si>
  <si>
    <t>+</t>
  </si>
  <si>
    <t>-</t>
  </si>
  <si>
    <t>Rentabilitätsvorschau (Rechenblatt)</t>
  </si>
  <si>
    <t>Geschäftsjahr</t>
  </si>
  <si>
    <t>Rumpfjahr</t>
  </si>
  <si>
    <t>Zuführung zu Rücklagen und Rückstellungen</t>
  </si>
  <si>
    <t>Auflösung von Rücklagen und Rückstellungen</t>
  </si>
  <si>
    <t>Periodenfremde und außerordentliche Aufwendungen</t>
  </si>
  <si>
    <t>Periodenfremde und außerordentliche Erträge</t>
  </si>
  <si>
    <t>Hinweis: Bitte beachten Sie die Erläuterungen zu den Einzelpositionen im Merkblatt MB_03_59 Rentabilitätsvorschau</t>
  </si>
  <si>
    <t>Geschäftsfeld Existenzgründung und Unternehmensförderung</t>
  </si>
  <si>
    <t>Formular 3.3.30  Rentabilitätsvorschau (Rechenblatt) |  Aktualisierung:  01.05.2018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</si>
</sst>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 tint="-0.249977111117893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5" fillId="0" borderId="0" xfId="0" quotePrefix="1" applyFont="1"/>
    <xf numFmtId="0" fontId="6" fillId="2" borderId="1" xfId="0" applyFont="1" applyFill="1" applyBorder="1"/>
    <xf numFmtId="0" fontId="6" fillId="0" borderId="0" xfId="0" applyFont="1" applyFill="1"/>
    <xf numFmtId="0" fontId="4" fillId="0" borderId="0" xfId="0" applyFont="1" applyFill="1" applyProtection="1">
      <protection locked="0"/>
    </xf>
    <xf numFmtId="10" fontId="5" fillId="0" borderId="0" xfId="0" applyNumberFormat="1" applyFont="1" applyFill="1"/>
    <xf numFmtId="10" fontId="5" fillId="0" borderId="0" xfId="0" applyNumberFormat="1" applyFont="1"/>
    <xf numFmtId="10" fontId="6" fillId="0" borderId="0" xfId="0" applyNumberFormat="1" applyFont="1"/>
    <xf numFmtId="0" fontId="7" fillId="0" borderId="0" xfId="0" applyFont="1"/>
    <xf numFmtId="0" fontId="6" fillId="0" borderId="0" xfId="0" applyFont="1" applyFill="1" applyProtection="1">
      <protection locked="0"/>
    </xf>
    <xf numFmtId="10" fontId="6" fillId="0" borderId="0" xfId="0" applyNumberFormat="1" applyFont="1" applyFill="1"/>
    <xf numFmtId="0" fontId="6" fillId="0" borderId="0" xfId="0" applyFont="1" applyProtection="1">
      <protection locked="0"/>
    </xf>
    <xf numFmtId="0" fontId="4" fillId="0" borderId="0" xfId="0" applyFont="1" applyFill="1"/>
    <xf numFmtId="10" fontId="4" fillId="0" borderId="0" xfId="0" applyNumberFormat="1" applyFont="1" applyFill="1"/>
    <xf numFmtId="10" fontId="4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11" fillId="0" borderId="0" xfId="0" applyFont="1" applyAlignment="1"/>
    <xf numFmtId="0" fontId="0" fillId="0" borderId="0" xfId="0" applyAlignment="1"/>
  </cellXfs>
  <cellStyles count="1">
    <cellStyle name="Standard" xfId="0" builtinId="0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Tabelle6" displayName="Tabelle6" ref="A4:K36" headerRowCount="0" totalsRowShown="0" headerRowDxfId="42" dataDxfId="41">
  <tableColumns count="11">
    <tableColumn id="1" name="Geschäftsjahr" headerRowDxfId="40" dataDxfId="39"/>
    <tableColumn id="2" name="Spalte1" headerRowDxfId="38" dataDxfId="37"/>
    <tableColumn id="3" name="Spalte2" headerRowDxfId="36" dataDxfId="35"/>
    <tableColumn id="4" name="Rumpfjahr" headerRowDxfId="34" dataDxfId="33"/>
    <tableColumn id="5" name="Spalte3" headerRowDxfId="32" dataDxfId="31">
      <calculatedColumnFormula>IF(ISERROR(D4/$D$8)," ",D4/$D$8)</calculatedColumnFormula>
    </tableColumn>
    <tableColumn id="6" name="Spalte4" headerRowDxfId="30" dataDxfId="29"/>
    <tableColumn id="7" name="Spalte5" headerRowDxfId="28" dataDxfId="27">
      <calculatedColumnFormula>IF(ISERROR(F4/$F$8)," ",F4/$F$8)</calculatedColumnFormula>
    </tableColumn>
    <tableColumn id="8" name="Spalte6" headerRowDxfId="26" dataDxfId="25"/>
    <tableColumn id="9" name="Spalte7" headerRowDxfId="24" dataDxfId="23">
      <calculatedColumnFormula>IF(ISERROR(H4/$H$8)," ",H4/$H$8)</calculatedColumnFormula>
    </tableColumn>
    <tableColumn id="10" name="Spalte8" headerRowDxfId="22" dataDxfId="21"/>
    <tableColumn id="11" name="Spalte9" headerRowDxfId="20" dataDxfId="19">
      <calculatedColumnFormula>IF(ISERROR(J4/$J$8)," ",J4/$J$8)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Tabelle7" displayName="Tabelle7" ref="A41:F49" headerRowCount="0" headerRowDxfId="18" dataDxfId="17" totalsRowDxfId="16">
  <tableColumns count="6">
    <tableColumn id="1" name="Spalte1" totalsRowLabel="Ergebnis" headerRowDxfId="15" dataDxfId="14" totalsRowDxfId="13"/>
    <tableColumn id="2" name="Spalte2" headerRowDxfId="12" dataDxfId="11" totalsRowDxfId="10"/>
    <tableColumn id="3" name="Spalte3" dataDxfId="9"/>
    <tableColumn id="4" name="Spalte4" headerRowDxfId="8" dataDxfId="7" totalsRowDxfId="6"/>
    <tableColumn id="5" name="Spalte5" headerRowDxfId="5" dataDxfId="4" totalsRowDxfId="3"/>
    <tableColumn id="6" name="Spalte6" totalsRowFunction="sum" headerRowDxfId="2" dataDxfId="1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abSelected="1" topLeftCell="A28" zoomScale="85" zoomScaleNormal="85" workbookViewId="0">
      <selection activeCell="A55" sqref="A55:D55"/>
    </sheetView>
  </sheetViews>
  <sheetFormatPr baseColWidth="10" defaultRowHeight="15" x14ac:dyDescent="0.25"/>
  <cols>
    <col min="1" max="1" width="3.85546875" customWidth="1"/>
    <col min="2" max="2" width="3.5703125" customWidth="1"/>
    <col min="3" max="3" width="63.5703125" customWidth="1"/>
    <col min="4" max="4" width="15.5703125" customWidth="1"/>
    <col min="5" max="5" width="9.28515625" customWidth="1"/>
    <col min="6" max="6" width="15.42578125" customWidth="1"/>
    <col min="7" max="7" width="9.28515625" customWidth="1"/>
    <col min="8" max="8" width="15.28515625" customWidth="1"/>
    <col min="9" max="9" width="9.28515625" customWidth="1"/>
    <col min="10" max="10" width="15.140625" customWidth="1"/>
    <col min="11" max="11" width="9.28515625" customWidth="1"/>
  </cols>
  <sheetData>
    <row r="1" spans="1:11" ht="21" x14ac:dyDescent="0.35">
      <c r="A1" s="22" t="s">
        <v>43</v>
      </c>
      <c r="B1" s="23"/>
      <c r="C1" s="24"/>
    </row>
    <row r="3" spans="1:11" x14ac:dyDescent="0.25">
      <c r="A3" s="28" t="s">
        <v>44</v>
      </c>
      <c r="B3" s="29"/>
      <c r="C3" s="30"/>
      <c r="D3" s="9" t="s">
        <v>45</v>
      </c>
      <c r="E3" s="9"/>
      <c r="F3" s="25"/>
      <c r="G3" s="26"/>
      <c r="H3" s="25"/>
      <c r="I3" s="26"/>
      <c r="J3" s="25"/>
      <c r="K3" s="27"/>
    </row>
    <row r="4" spans="1:11" x14ac:dyDescent="0.25">
      <c r="A4" s="7"/>
      <c r="B4" s="7"/>
      <c r="C4" s="7"/>
      <c r="D4" s="10" t="s">
        <v>33</v>
      </c>
      <c r="E4" s="10" t="s">
        <v>37</v>
      </c>
      <c r="F4" s="7" t="s">
        <v>33</v>
      </c>
      <c r="G4" s="7" t="s">
        <v>37</v>
      </c>
      <c r="H4" s="7" t="s">
        <v>33</v>
      </c>
      <c r="I4" s="7" t="s">
        <v>37</v>
      </c>
      <c r="J4" s="7" t="s">
        <v>33</v>
      </c>
      <c r="K4" s="7" t="s">
        <v>37</v>
      </c>
    </row>
    <row r="5" spans="1:11" x14ac:dyDescent="0.25">
      <c r="A5" s="4"/>
      <c r="B5" s="4" t="s">
        <v>1</v>
      </c>
      <c r="C5" s="7"/>
      <c r="D5" s="11"/>
      <c r="E5" s="12" t="str">
        <f>IF(ISERROR(D5/$D$8)," ",D5/$D$8)</f>
        <v xml:space="preserve"> </v>
      </c>
      <c r="F5" s="6"/>
      <c r="G5" s="13" t="str">
        <f>IF(ISERROR(F5/$F$8)," ",F5/$F$8)</f>
        <v xml:space="preserve"> </v>
      </c>
      <c r="H5" s="6"/>
      <c r="I5" s="13" t="str">
        <f>IF(ISERROR(H5/$H$8)," ",H5/$H$8)</f>
        <v xml:space="preserve"> </v>
      </c>
      <c r="J5" s="6"/>
      <c r="K5" s="14" t="str">
        <f>IF(ISERROR(J5/$J$8)," ",J5/$J$8)</f>
        <v xml:space="preserve"> </v>
      </c>
    </row>
    <row r="6" spans="1:11" x14ac:dyDescent="0.25">
      <c r="A6" s="7" t="s">
        <v>38</v>
      </c>
      <c r="B6" s="15" t="s">
        <v>35</v>
      </c>
      <c r="C6" s="7"/>
      <c r="D6" s="16"/>
      <c r="E6" s="17" t="str">
        <f>IF(ISERROR(D6/$D$8)," ",D6/$D$8)</f>
        <v xml:space="preserve"> </v>
      </c>
      <c r="F6" s="18"/>
      <c r="G6" s="14" t="str">
        <f>IF(ISERROR(F6/$F$8)," ",F6/$F$8)</f>
        <v xml:space="preserve"> </v>
      </c>
      <c r="H6" s="18"/>
      <c r="I6" s="14" t="str">
        <f>IF(ISERROR(H6/$H$8)," ",H6/$H$8)</f>
        <v xml:space="preserve"> </v>
      </c>
      <c r="J6" s="18"/>
      <c r="K6" s="14" t="str">
        <f>IF(ISERROR(J6/$J$8)," ",J6/$J$8)</f>
        <v xml:space="preserve"> </v>
      </c>
    </row>
    <row r="7" spans="1:11" x14ac:dyDescent="0.25">
      <c r="A7" s="7" t="s">
        <v>38</v>
      </c>
      <c r="B7" s="15" t="s">
        <v>34</v>
      </c>
      <c r="C7" s="7"/>
      <c r="D7" s="16"/>
      <c r="E7" s="17" t="str">
        <f>IF(ISERROR(D7/$D$8)," ",D7/$D$8)</f>
        <v xml:space="preserve"> </v>
      </c>
      <c r="F7" s="18"/>
      <c r="G7" s="14" t="str">
        <f>IF(ISERROR(F7/$F$8)," ",F7/$F$8)</f>
        <v xml:space="preserve"> </v>
      </c>
      <c r="H7" s="18"/>
      <c r="I7" s="14" t="str">
        <f>IF(ISERROR(H7/$H$8)," ",H7/$H$8)</f>
        <v xml:space="preserve"> </v>
      </c>
      <c r="J7" s="18"/>
      <c r="K7" s="14" t="str">
        <f>IF(ISERROR(J7/$J$8)," ",J7/$J$8)</f>
        <v xml:space="preserve"> </v>
      </c>
    </row>
    <row r="8" spans="1:11" x14ac:dyDescent="0.25">
      <c r="A8" s="4" t="s">
        <v>39</v>
      </c>
      <c r="B8" s="4" t="s">
        <v>36</v>
      </c>
      <c r="C8" s="7"/>
      <c r="D8" s="19">
        <f>D5+D6+D7</f>
        <v>0</v>
      </c>
      <c r="E8" s="20">
        <v>1</v>
      </c>
      <c r="F8" s="4">
        <f>F5+F6+F7</f>
        <v>0</v>
      </c>
      <c r="G8" s="21">
        <v>1</v>
      </c>
      <c r="H8" s="4">
        <f>H5+H6+H7</f>
        <v>0</v>
      </c>
      <c r="I8" s="21">
        <v>1</v>
      </c>
      <c r="J8" s="4">
        <f>J5+J6+J7</f>
        <v>0</v>
      </c>
      <c r="K8" s="21">
        <v>1</v>
      </c>
    </row>
    <row r="9" spans="1:11" x14ac:dyDescent="0.25">
      <c r="A9" s="7" t="s">
        <v>40</v>
      </c>
      <c r="B9" s="7" t="s">
        <v>2</v>
      </c>
      <c r="C9" s="7"/>
      <c r="D9" s="16"/>
      <c r="E9" s="17" t="str">
        <f t="shared" ref="E9:E36" si="0">IF(ISERROR(D9/$D$8)," ",D9/$D$8)</f>
        <v xml:space="preserve"> </v>
      </c>
      <c r="F9" s="18"/>
      <c r="G9" s="14" t="str">
        <f t="shared" ref="G9:G36" si="1">IF(ISERROR(F9/$F$8)," ",F9/$F$8)</f>
        <v xml:space="preserve"> </v>
      </c>
      <c r="H9" s="18"/>
      <c r="I9" s="14" t="str">
        <f t="shared" ref="I9:I36" si="2">IF(ISERROR(H9/$H$8)," ",H9/$H$8)</f>
        <v xml:space="preserve"> </v>
      </c>
      <c r="J9" s="18"/>
      <c r="K9" s="14" t="str">
        <f t="shared" ref="K9:K36" si="3">IF(ISERROR(J9/$J$8)," ",J9/$J$8)</f>
        <v xml:space="preserve"> </v>
      </c>
    </row>
    <row r="10" spans="1:11" x14ac:dyDescent="0.25">
      <c r="A10" s="4" t="s">
        <v>39</v>
      </c>
      <c r="B10" s="4" t="s">
        <v>3</v>
      </c>
      <c r="C10" s="7"/>
      <c r="D10" s="19">
        <f>D8-D9</f>
        <v>0</v>
      </c>
      <c r="E10" s="17" t="str">
        <f t="shared" si="0"/>
        <v xml:space="preserve"> </v>
      </c>
      <c r="F10" s="4">
        <f>F8-F9</f>
        <v>0</v>
      </c>
      <c r="G10" s="21" t="str">
        <f t="shared" si="1"/>
        <v xml:space="preserve"> </v>
      </c>
      <c r="H10" s="4">
        <f>H8-H9</f>
        <v>0</v>
      </c>
      <c r="I10" s="21" t="str">
        <f t="shared" si="2"/>
        <v xml:space="preserve"> </v>
      </c>
      <c r="J10" s="4">
        <f>J8-J9</f>
        <v>0</v>
      </c>
      <c r="K10" s="21" t="str">
        <f t="shared" si="3"/>
        <v xml:space="preserve"> </v>
      </c>
    </row>
    <row r="11" spans="1:11" x14ac:dyDescent="0.25">
      <c r="A11" s="4" t="s">
        <v>40</v>
      </c>
      <c r="B11" s="4" t="s">
        <v>4</v>
      </c>
      <c r="C11" s="7"/>
      <c r="D11" s="19">
        <f>D12+D13</f>
        <v>0</v>
      </c>
      <c r="E11" s="17" t="str">
        <f t="shared" si="0"/>
        <v xml:space="preserve"> </v>
      </c>
      <c r="F11" s="4">
        <f>F12+F13</f>
        <v>0</v>
      </c>
      <c r="G11" s="21" t="str">
        <f t="shared" si="1"/>
        <v xml:space="preserve"> </v>
      </c>
      <c r="H11" s="4">
        <f>H12+H13</f>
        <v>0</v>
      </c>
      <c r="I11" s="21" t="str">
        <f t="shared" si="2"/>
        <v xml:space="preserve"> </v>
      </c>
      <c r="J11" s="4">
        <f>J12+J13</f>
        <v>0</v>
      </c>
      <c r="K11" s="21" t="str">
        <f t="shared" si="3"/>
        <v xml:space="preserve"> </v>
      </c>
    </row>
    <row r="12" spans="1:11" x14ac:dyDescent="0.25">
      <c r="A12" s="7" t="s">
        <v>40</v>
      </c>
      <c r="B12" s="7"/>
      <c r="C12" s="7" t="s">
        <v>5</v>
      </c>
      <c r="D12" s="16"/>
      <c r="E12" s="17" t="str">
        <f t="shared" si="0"/>
        <v xml:space="preserve"> </v>
      </c>
      <c r="F12" s="18"/>
      <c r="G12" s="14" t="str">
        <f t="shared" si="1"/>
        <v xml:space="preserve"> </v>
      </c>
      <c r="H12" s="18"/>
      <c r="I12" s="14" t="str">
        <f t="shared" si="2"/>
        <v xml:space="preserve"> </v>
      </c>
      <c r="J12" s="18"/>
      <c r="K12" s="14" t="str">
        <f t="shared" si="3"/>
        <v xml:space="preserve"> </v>
      </c>
    </row>
    <row r="13" spans="1:11" x14ac:dyDescent="0.25">
      <c r="A13" s="7" t="s">
        <v>40</v>
      </c>
      <c r="B13" s="7"/>
      <c r="C13" s="7" t="s">
        <v>6</v>
      </c>
      <c r="D13" s="16"/>
      <c r="E13" s="17" t="str">
        <f t="shared" si="0"/>
        <v xml:space="preserve"> </v>
      </c>
      <c r="F13" s="18"/>
      <c r="G13" s="14" t="str">
        <f t="shared" si="1"/>
        <v xml:space="preserve"> </v>
      </c>
      <c r="H13" s="18"/>
      <c r="I13" s="14" t="str">
        <f t="shared" si="2"/>
        <v xml:space="preserve"> </v>
      </c>
      <c r="J13" s="18"/>
      <c r="K13" s="14" t="str">
        <f t="shared" si="3"/>
        <v xml:space="preserve"> </v>
      </c>
    </row>
    <row r="14" spans="1:11" x14ac:dyDescent="0.25">
      <c r="A14" s="7"/>
      <c r="B14" s="7"/>
      <c r="C14" s="15" t="s">
        <v>7</v>
      </c>
      <c r="D14" s="16"/>
      <c r="E14" s="17" t="str">
        <f t="shared" si="0"/>
        <v xml:space="preserve"> </v>
      </c>
      <c r="F14" s="18"/>
      <c r="G14" s="14" t="str">
        <f t="shared" si="1"/>
        <v xml:space="preserve"> </v>
      </c>
      <c r="H14" s="18"/>
      <c r="I14" s="14" t="str">
        <f t="shared" si="2"/>
        <v xml:space="preserve"> </v>
      </c>
      <c r="J14" s="18"/>
      <c r="K14" s="14" t="str">
        <f t="shared" si="3"/>
        <v xml:space="preserve"> </v>
      </c>
    </row>
    <row r="15" spans="1:11" x14ac:dyDescent="0.25">
      <c r="A15" s="4" t="s">
        <v>39</v>
      </c>
      <c r="B15" s="4" t="s">
        <v>8</v>
      </c>
      <c r="C15" s="7"/>
      <c r="D15" s="19">
        <f>D10-D11</f>
        <v>0</v>
      </c>
      <c r="E15" s="17" t="str">
        <f t="shared" si="0"/>
        <v xml:space="preserve"> </v>
      </c>
      <c r="F15" s="4">
        <f>F10-F11</f>
        <v>0</v>
      </c>
      <c r="G15" s="21" t="str">
        <f t="shared" si="1"/>
        <v xml:space="preserve"> </v>
      </c>
      <c r="H15" s="4">
        <f>H10-H11</f>
        <v>0</v>
      </c>
      <c r="I15" s="21" t="str">
        <f t="shared" si="2"/>
        <v xml:space="preserve"> </v>
      </c>
      <c r="J15" s="4">
        <f>J10-J11</f>
        <v>0</v>
      </c>
      <c r="K15" s="21" t="str">
        <f t="shared" si="3"/>
        <v xml:space="preserve"> </v>
      </c>
    </row>
    <row r="16" spans="1:11" x14ac:dyDescent="0.25">
      <c r="A16" s="7" t="s">
        <v>40</v>
      </c>
      <c r="B16" s="7" t="s">
        <v>9</v>
      </c>
      <c r="C16" s="7"/>
      <c r="D16" s="16"/>
      <c r="E16" s="17" t="str">
        <f t="shared" si="0"/>
        <v xml:space="preserve"> </v>
      </c>
      <c r="F16" s="18"/>
      <c r="G16" s="14" t="str">
        <f t="shared" si="1"/>
        <v xml:space="preserve"> </v>
      </c>
      <c r="H16" s="18"/>
      <c r="I16" s="14" t="str">
        <f t="shared" si="2"/>
        <v xml:space="preserve"> </v>
      </c>
      <c r="J16" s="18"/>
      <c r="K16" s="14" t="str">
        <f t="shared" si="3"/>
        <v xml:space="preserve"> </v>
      </c>
    </row>
    <row r="17" spans="1:11" x14ac:dyDescent="0.25">
      <c r="A17" s="4" t="s">
        <v>40</v>
      </c>
      <c r="B17" s="4" t="s">
        <v>10</v>
      </c>
      <c r="C17" s="7"/>
      <c r="D17" s="19">
        <f>D18+D19+D20+D21+D22+D23+D24+D25+D26+D27+D28+D29+D30+D31+D32</f>
        <v>0</v>
      </c>
      <c r="E17" s="17" t="str">
        <f t="shared" si="0"/>
        <v xml:space="preserve"> </v>
      </c>
      <c r="F17" s="4">
        <f>F18+F19+F20+F21+F22+F23+F24+F25+F26+F27+F28+F29+F30+F31+F32</f>
        <v>0</v>
      </c>
      <c r="G17" s="21" t="str">
        <f t="shared" si="1"/>
        <v xml:space="preserve"> </v>
      </c>
      <c r="H17" s="4">
        <f>H18+H19+H20+H21+H22+H23+H24+H25+H26+H27+H28+H29+H30+H31+H32</f>
        <v>0</v>
      </c>
      <c r="I17" s="21" t="str">
        <f t="shared" si="2"/>
        <v xml:space="preserve"> </v>
      </c>
      <c r="J17" s="4">
        <f>J18+J19+J20+J21+J22+J23+J24+J25+J26+J27+J28+J29+J30+J31+J32</f>
        <v>0</v>
      </c>
      <c r="K17" s="21" t="str">
        <f t="shared" si="3"/>
        <v xml:space="preserve"> </v>
      </c>
    </row>
    <row r="18" spans="1:11" x14ac:dyDescent="0.25">
      <c r="A18" s="7" t="s">
        <v>40</v>
      </c>
      <c r="B18" s="7"/>
      <c r="C18" s="7" t="s">
        <v>11</v>
      </c>
      <c r="D18" s="16"/>
      <c r="E18" s="17" t="str">
        <f t="shared" si="0"/>
        <v xml:space="preserve"> </v>
      </c>
      <c r="F18" s="18"/>
      <c r="G18" s="14" t="str">
        <f t="shared" si="1"/>
        <v xml:space="preserve"> </v>
      </c>
      <c r="H18" s="18"/>
      <c r="I18" s="14" t="str">
        <f t="shared" si="2"/>
        <v xml:space="preserve"> </v>
      </c>
      <c r="J18" s="18"/>
      <c r="K18" s="14" t="str">
        <f t="shared" si="3"/>
        <v xml:space="preserve"> </v>
      </c>
    </row>
    <row r="19" spans="1:11" x14ac:dyDescent="0.25">
      <c r="A19" s="7" t="s">
        <v>40</v>
      </c>
      <c r="B19" s="7"/>
      <c r="C19" s="7" t="s">
        <v>12</v>
      </c>
      <c r="D19" s="16"/>
      <c r="E19" s="17" t="str">
        <f t="shared" si="0"/>
        <v xml:space="preserve"> </v>
      </c>
      <c r="F19" s="18"/>
      <c r="G19" s="14" t="str">
        <f t="shared" si="1"/>
        <v xml:space="preserve"> </v>
      </c>
      <c r="H19" s="18"/>
      <c r="I19" s="14" t="str">
        <f t="shared" si="2"/>
        <v xml:space="preserve"> </v>
      </c>
      <c r="J19" s="18"/>
      <c r="K19" s="14" t="str">
        <f t="shared" si="3"/>
        <v xml:space="preserve"> </v>
      </c>
    </row>
    <row r="20" spans="1:11" x14ac:dyDescent="0.25">
      <c r="A20" s="7" t="s">
        <v>40</v>
      </c>
      <c r="B20" s="7"/>
      <c r="C20" s="7" t="s">
        <v>13</v>
      </c>
      <c r="D20" s="16"/>
      <c r="E20" s="17" t="str">
        <f t="shared" si="0"/>
        <v xml:space="preserve"> </v>
      </c>
      <c r="F20" s="18"/>
      <c r="G20" s="14" t="str">
        <f t="shared" si="1"/>
        <v xml:space="preserve"> </v>
      </c>
      <c r="H20" s="18"/>
      <c r="I20" s="14" t="str">
        <f t="shared" si="2"/>
        <v xml:space="preserve"> </v>
      </c>
      <c r="J20" s="18"/>
      <c r="K20" s="14" t="str">
        <f t="shared" si="3"/>
        <v xml:space="preserve"> </v>
      </c>
    </row>
    <row r="21" spans="1:11" x14ac:dyDescent="0.25">
      <c r="A21" s="7" t="s">
        <v>40</v>
      </c>
      <c r="B21" s="7"/>
      <c r="C21" s="7" t="s">
        <v>14</v>
      </c>
      <c r="D21" s="16"/>
      <c r="E21" s="17" t="str">
        <f t="shared" si="0"/>
        <v xml:space="preserve"> </v>
      </c>
      <c r="F21" s="18"/>
      <c r="G21" s="14" t="str">
        <f t="shared" si="1"/>
        <v xml:space="preserve"> </v>
      </c>
      <c r="H21" s="18"/>
      <c r="I21" s="14" t="str">
        <f t="shared" si="2"/>
        <v xml:space="preserve"> </v>
      </c>
      <c r="J21" s="18"/>
      <c r="K21" s="14" t="str">
        <f t="shared" si="3"/>
        <v xml:space="preserve"> </v>
      </c>
    </row>
    <row r="22" spans="1:11" x14ac:dyDescent="0.25">
      <c r="A22" s="7" t="s">
        <v>40</v>
      </c>
      <c r="B22" s="7"/>
      <c r="C22" s="7" t="s">
        <v>15</v>
      </c>
      <c r="D22" s="16"/>
      <c r="E22" s="17" t="str">
        <f t="shared" si="0"/>
        <v xml:space="preserve"> </v>
      </c>
      <c r="F22" s="18"/>
      <c r="G22" s="14" t="str">
        <f t="shared" si="1"/>
        <v xml:space="preserve"> </v>
      </c>
      <c r="H22" s="18"/>
      <c r="I22" s="14" t="str">
        <f t="shared" si="2"/>
        <v xml:space="preserve"> </v>
      </c>
      <c r="J22" s="18"/>
      <c r="K22" s="14" t="str">
        <f t="shared" si="3"/>
        <v xml:space="preserve"> </v>
      </c>
    </row>
    <row r="23" spans="1:11" x14ac:dyDescent="0.25">
      <c r="A23" s="7" t="s">
        <v>40</v>
      </c>
      <c r="B23" s="7"/>
      <c r="C23" s="7" t="s">
        <v>16</v>
      </c>
      <c r="D23" s="16"/>
      <c r="E23" s="17" t="str">
        <f t="shared" si="0"/>
        <v xml:space="preserve"> </v>
      </c>
      <c r="F23" s="18"/>
      <c r="G23" s="14" t="str">
        <f t="shared" si="1"/>
        <v xml:space="preserve"> </v>
      </c>
      <c r="H23" s="18"/>
      <c r="I23" s="14" t="str">
        <f t="shared" si="2"/>
        <v xml:space="preserve"> </v>
      </c>
      <c r="J23" s="18"/>
      <c r="K23" s="14" t="str">
        <f t="shared" si="3"/>
        <v xml:space="preserve"> </v>
      </c>
    </row>
    <row r="24" spans="1:11" x14ac:dyDescent="0.25">
      <c r="A24" s="7"/>
      <c r="B24" s="7"/>
      <c r="C24" s="7" t="s">
        <v>17</v>
      </c>
      <c r="D24" s="16"/>
      <c r="E24" s="17" t="str">
        <f t="shared" si="0"/>
        <v xml:space="preserve"> </v>
      </c>
      <c r="F24" s="18"/>
      <c r="G24" s="14" t="str">
        <f t="shared" si="1"/>
        <v xml:space="preserve"> </v>
      </c>
      <c r="H24" s="18"/>
      <c r="I24" s="14" t="str">
        <f t="shared" si="2"/>
        <v xml:space="preserve"> </v>
      </c>
      <c r="J24" s="18"/>
      <c r="K24" s="14" t="str">
        <f t="shared" si="3"/>
        <v xml:space="preserve"> </v>
      </c>
    </row>
    <row r="25" spans="1:11" x14ac:dyDescent="0.25">
      <c r="A25" s="7" t="s">
        <v>40</v>
      </c>
      <c r="B25" s="7"/>
      <c r="C25" s="7" t="s">
        <v>18</v>
      </c>
      <c r="D25" s="16"/>
      <c r="E25" s="17" t="str">
        <f t="shared" si="0"/>
        <v xml:space="preserve"> </v>
      </c>
      <c r="F25" s="18"/>
      <c r="G25" s="14" t="str">
        <f t="shared" si="1"/>
        <v xml:space="preserve"> </v>
      </c>
      <c r="H25" s="18"/>
      <c r="I25" s="14" t="str">
        <f t="shared" si="2"/>
        <v xml:space="preserve"> </v>
      </c>
      <c r="J25" s="18"/>
      <c r="K25" s="14" t="str">
        <f t="shared" si="3"/>
        <v xml:space="preserve"> </v>
      </c>
    </row>
    <row r="26" spans="1:11" x14ac:dyDescent="0.25">
      <c r="A26" s="7" t="s">
        <v>40</v>
      </c>
      <c r="B26" s="7"/>
      <c r="C26" s="7" t="s">
        <v>19</v>
      </c>
      <c r="D26" s="16"/>
      <c r="E26" s="17" t="str">
        <f t="shared" si="0"/>
        <v xml:space="preserve"> </v>
      </c>
      <c r="F26" s="18"/>
      <c r="G26" s="14" t="str">
        <f t="shared" si="1"/>
        <v xml:space="preserve"> </v>
      </c>
      <c r="H26" s="18"/>
      <c r="I26" s="14" t="str">
        <f t="shared" si="2"/>
        <v xml:space="preserve"> </v>
      </c>
      <c r="J26" s="18"/>
      <c r="K26" s="14" t="str">
        <f t="shared" si="3"/>
        <v xml:space="preserve"> </v>
      </c>
    </row>
    <row r="27" spans="1:11" x14ac:dyDescent="0.25">
      <c r="A27" s="7" t="s">
        <v>40</v>
      </c>
      <c r="B27" s="7"/>
      <c r="C27" s="7" t="s">
        <v>20</v>
      </c>
      <c r="D27" s="16"/>
      <c r="E27" s="17" t="str">
        <f t="shared" si="0"/>
        <v xml:space="preserve"> </v>
      </c>
      <c r="F27" s="18"/>
      <c r="G27" s="14" t="str">
        <f t="shared" si="1"/>
        <v xml:space="preserve"> </v>
      </c>
      <c r="H27" s="18"/>
      <c r="I27" s="14" t="str">
        <f t="shared" si="2"/>
        <v xml:space="preserve"> </v>
      </c>
      <c r="J27" s="18"/>
      <c r="K27" s="14" t="str">
        <f t="shared" si="3"/>
        <v xml:space="preserve"> </v>
      </c>
    </row>
    <row r="28" spans="1:11" x14ac:dyDescent="0.25">
      <c r="A28" s="7" t="s">
        <v>40</v>
      </c>
      <c r="B28" s="7"/>
      <c r="C28" s="7" t="s">
        <v>21</v>
      </c>
      <c r="D28" s="16"/>
      <c r="E28" s="17" t="str">
        <f t="shared" si="0"/>
        <v xml:space="preserve"> </v>
      </c>
      <c r="F28" s="18"/>
      <c r="G28" s="14" t="str">
        <f t="shared" si="1"/>
        <v xml:space="preserve"> </v>
      </c>
      <c r="H28" s="18"/>
      <c r="I28" s="14" t="str">
        <f t="shared" si="2"/>
        <v xml:space="preserve"> </v>
      </c>
      <c r="J28" s="18"/>
      <c r="K28" s="14" t="str">
        <f t="shared" si="3"/>
        <v xml:space="preserve"> </v>
      </c>
    </row>
    <row r="29" spans="1:11" x14ac:dyDescent="0.25">
      <c r="A29" s="7" t="s">
        <v>40</v>
      </c>
      <c r="B29" s="7"/>
      <c r="C29" s="7" t="s">
        <v>22</v>
      </c>
      <c r="D29" s="16"/>
      <c r="E29" s="17" t="str">
        <f t="shared" si="0"/>
        <v xml:space="preserve"> </v>
      </c>
      <c r="F29" s="18"/>
      <c r="G29" s="14" t="str">
        <f t="shared" si="1"/>
        <v xml:space="preserve"> </v>
      </c>
      <c r="H29" s="18"/>
      <c r="I29" s="14" t="str">
        <f t="shared" si="2"/>
        <v xml:space="preserve"> </v>
      </c>
      <c r="J29" s="18"/>
      <c r="K29" s="14" t="str">
        <f t="shared" si="3"/>
        <v xml:space="preserve"> </v>
      </c>
    </row>
    <row r="30" spans="1:11" x14ac:dyDescent="0.25">
      <c r="A30" s="7" t="s">
        <v>40</v>
      </c>
      <c r="B30" s="7"/>
      <c r="C30" s="7" t="s">
        <v>23</v>
      </c>
      <c r="D30" s="16"/>
      <c r="E30" s="17" t="str">
        <f t="shared" si="0"/>
        <v xml:space="preserve"> </v>
      </c>
      <c r="F30" s="18"/>
      <c r="G30" s="14" t="str">
        <f t="shared" si="1"/>
        <v xml:space="preserve"> </v>
      </c>
      <c r="H30" s="18"/>
      <c r="I30" s="14" t="str">
        <f t="shared" si="2"/>
        <v xml:space="preserve"> </v>
      </c>
      <c r="J30" s="18"/>
      <c r="K30" s="14" t="str">
        <f t="shared" si="3"/>
        <v xml:space="preserve"> </v>
      </c>
    </row>
    <row r="31" spans="1:11" x14ac:dyDescent="0.25">
      <c r="A31" s="7" t="s">
        <v>40</v>
      </c>
      <c r="B31" s="7"/>
      <c r="C31" s="7" t="s">
        <v>24</v>
      </c>
      <c r="D31" s="16"/>
      <c r="E31" s="17" t="str">
        <f t="shared" si="0"/>
        <v xml:space="preserve"> </v>
      </c>
      <c r="F31" s="18"/>
      <c r="G31" s="14" t="str">
        <f t="shared" si="1"/>
        <v xml:space="preserve"> </v>
      </c>
      <c r="H31" s="18"/>
      <c r="I31" s="14" t="str">
        <f t="shared" si="2"/>
        <v xml:space="preserve"> </v>
      </c>
      <c r="J31" s="18"/>
      <c r="K31" s="14" t="str">
        <f t="shared" si="3"/>
        <v xml:space="preserve"> </v>
      </c>
    </row>
    <row r="32" spans="1:11" x14ac:dyDescent="0.25">
      <c r="A32" s="7" t="s">
        <v>40</v>
      </c>
      <c r="B32" s="7"/>
      <c r="C32" s="7" t="s">
        <v>25</v>
      </c>
      <c r="D32" s="16"/>
      <c r="E32" s="17" t="str">
        <f t="shared" si="0"/>
        <v xml:space="preserve"> </v>
      </c>
      <c r="F32" s="18"/>
      <c r="G32" s="14" t="str">
        <f t="shared" si="1"/>
        <v xml:space="preserve"> </v>
      </c>
      <c r="H32" s="18"/>
      <c r="I32" s="14" t="str">
        <f t="shared" si="2"/>
        <v xml:space="preserve"> </v>
      </c>
      <c r="J32" s="18"/>
      <c r="K32" s="14" t="str">
        <f t="shared" si="3"/>
        <v xml:space="preserve"> </v>
      </c>
    </row>
    <row r="33" spans="1:11" x14ac:dyDescent="0.25">
      <c r="A33" s="7" t="s">
        <v>41</v>
      </c>
      <c r="B33" s="7" t="s">
        <v>26</v>
      </c>
      <c r="C33" s="7"/>
      <c r="D33" s="16"/>
      <c r="E33" s="17" t="str">
        <f t="shared" si="0"/>
        <v xml:space="preserve"> </v>
      </c>
      <c r="F33" s="18"/>
      <c r="G33" s="14" t="str">
        <f t="shared" si="1"/>
        <v xml:space="preserve"> </v>
      </c>
      <c r="H33" s="18"/>
      <c r="I33" s="14" t="str">
        <f t="shared" si="2"/>
        <v xml:space="preserve"> </v>
      </c>
      <c r="J33" s="18"/>
      <c r="K33" s="14" t="str">
        <f t="shared" si="3"/>
        <v xml:space="preserve"> </v>
      </c>
    </row>
    <row r="34" spans="1:11" x14ac:dyDescent="0.25">
      <c r="A34" s="7" t="s">
        <v>40</v>
      </c>
      <c r="B34" s="7" t="s">
        <v>27</v>
      </c>
      <c r="C34" s="7"/>
      <c r="D34" s="16"/>
      <c r="E34" s="17" t="str">
        <f t="shared" si="0"/>
        <v xml:space="preserve"> </v>
      </c>
      <c r="F34" s="18"/>
      <c r="G34" s="14" t="str">
        <f t="shared" si="1"/>
        <v xml:space="preserve"> </v>
      </c>
      <c r="H34" s="18"/>
      <c r="I34" s="14" t="str">
        <f t="shared" si="2"/>
        <v xml:space="preserve"> </v>
      </c>
      <c r="J34" s="18"/>
      <c r="K34" s="14" t="str">
        <f t="shared" si="3"/>
        <v xml:space="preserve"> </v>
      </c>
    </row>
    <row r="35" spans="1:11" x14ac:dyDescent="0.25">
      <c r="A35" s="7" t="s">
        <v>41</v>
      </c>
      <c r="B35" s="7" t="s">
        <v>28</v>
      </c>
      <c r="C35" s="7"/>
      <c r="D35" s="16"/>
      <c r="E35" s="17" t="str">
        <f t="shared" si="0"/>
        <v xml:space="preserve"> </v>
      </c>
      <c r="F35" s="18"/>
      <c r="G35" s="14" t="str">
        <f t="shared" si="1"/>
        <v xml:space="preserve"> </v>
      </c>
      <c r="H35" s="18"/>
      <c r="I35" s="14" t="str">
        <f t="shared" si="2"/>
        <v xml:space="preserve"> </v>
      </c>
      <c r="J35" s="18"/>
      <c r="K35" s="14" t="str">
        <f t="shared" si="3"/>
        <v xml:space="preserve"> </v>
      </c>
    </row>
    <row r="36" spans="1:11" x14ac:dyDescent="0.25">
      <c r="A36" s="4" t="s">
        <v>39</v>
      </c>
      <c r="B36" s="4" t="s">
        <v>0</v>
      </c>
      <c r="C36" s="7"/>
      <c r="D36" s="19">
        <f>D15-D16-D17+D33-D34+D35</f>
        <v>0</v>
      </c>
      <c r="E36" s="17" t="str">
        <f t="shared" si="0"/>
        <v xml:space="preserve"> </v>
      </c>
      <c r="F36" s="4">
        <f>F15-F16-F17+F33-F34+F35</f>
        <v>0</v>
      </c>
      <c r="G36" s="21" t="str">
        <f t="shared" si="1"/>
        <v xml:space="preserve"> </v>
      </c>
      <c r="H36" s="4">
        <f>H15-H16-H17+H33-H34+H35</f>
        <v>0</v>
      </c>
      <c r="I36" s="21" t="str">
        <f t="shared" si="2"/>
        <v xml:space="preserve"> </v>
      </c>
      <c r="J36" s="4">
        <f>J15-J16-J17+J33-J34+J35</f>
        <v>0</v>
      </c>
      <c r="K36" s="21" t="str">
        <f t="shared" si="3"/>
        <v xml:space="preserve"> </v>
      </c>
    </row>
    <row r="39" spans="1:11" x14ac:dyDescent="0.25">
      <c r="A39" s="3" t="s">
        <v>29</v>
      </c>
    </row>
    <row r="40" spans="1:11" x14ac:dyDescent="0.25">
      <c r="G40" s="1"/>
      <c r="H40" s="1"/>
      <c r="I40" s="1"/>
      <c r="J40" s="1"/>
      <c r="K40" s="1"/>
    </row>
    <row r="41" spans="1:11" x14ac:dyDescent="0.25">
      <c r="A41" s="4"/>
      <c r="B41" s="5" t="s">
        <v>30</v>
      </c>
      <c r="C41" s="5"/>
      <c r="D41" s="6"/>
      <c r="E41" s="5"/>
      <c r="F41" s="6"/>
      <c r="G41" s="1"/>
      <c r="H41" s="1"/>
      <c r="I41" s="1"/>
      <c r="J41" s="1"/>
    </row>
    <row r="42" spans="1:11" x14ac:dyDescent="0.25">
      <c r="A42" s="4" t="s">
        <v>41</v>
      </c>
      <c r="B42" s="4" t="s">
        <v>9</v>
      </c>
      <c r="C42" s="7"/>
      <c r="D42" s="4">
        <f>D16</f>
        <v>0</v>
      </c>
      <c r="E42" s="4"/>
      <c r="F42" s="4">
        <f>F16</f>
        <v>0</v>
      </c>
    </row>
    <row r="43" spans="1:11" x14ac:dyDescent="0.25">
      <c r="A43" s="5" t="s">
        <v>41</v>
      </c>
      <c r="B43" s="5" t="s">
        <v>46</v>
      </c>
      <c r="C43" s="5"/>
      <c r="D43" s="6"/>
      <c r="E43" s="5"/>
      <c r="F43" s="6"/>
      <c r="G43" s="1"/>
      <c r="H43" s="1"/>
      <c r="I43" s="1"/>
      <c r="J43" s="1"/>
    </row>
    <row r="44" spans="1:11" x14ac:dyDescent="0.25">
      <c r="A44" s="8" t="s">
        <v>42</v>
      </c>
      <c r="B44" s="5" t="s">
        <v>47</v>
      </c>
      <c r="C44" s="5"/>
      <c r="D44" s="6"/>
      <c r="E44" s="5"/>
      <c r="F44" s="6"/>
      <c r="G44" s="1"/>
      <c r="H44" s="1"/>
      <c r="I44" s="1"/>
      <c r="J44" s="1"/>
    </row>
    <row r="45" spans="1:11" x14ac:dyDescent="0.25">
      <c r="A45" s="5" t="s">
        <v>41</v>
      </c>
      <c r="B45" s="5" t="s">
        <v>48</v>
      </c>
      <c r="C45" s="5"/>
      <c r="D45" s="6"/>
      <c r="E45" s="5"/>
      <c r="F45" s="6"/>
      <c r="G45" s="1"/>
      <c r="H45" s="1"/>
      <c r="I45" s="1"/>
      <c r="J45" s="1"/>
    </row>
    <row r="46" spans="1:11" x14ac:dyDescent="0.25">
      <c r="A46" s="8" t="s">
        <v>42</v>
      </c>
      <c r="B46" s="5" t="s">
        <v>49</v>
      </c>
      <c r="C46" s="5"/>
      <c r="D46" s="6"/>
      <c r="E46" s="5"/>
      <c r="F46" s="6"/>
      <c r="G46" s="1"/>
      <c r="H46" s="1"/>
      <c r="I46" s="1"/>
      <c r="J46" s="1"/>
    </row>
    <row r="47" spans="1:11" x14ac:dyDescent="0.25">
      <c r="A47" s="4" t="s">
        <v>39</v>
      </c>
      <c r="B47" s="4" t="s">
        <v>31</v>
      </c>
      <c r="C47" s="7"/>
      <c r="D47" s="4">
        <f>D41+D42+D43-D44+D45-D46</f>
        <v>0</v>
      </c>
      <c r="E47" s="4"/>
      <c r="F47" s="4">
        <f>F41+F42+F43-F44+F45-F46</f>
        <v>0</v>
      </c>
      <c r="G47" s="1"/>
      <c r="H47" s="1"/>
      <c r="I47" s="1"/>
      <c r="J47" s="1"/>
    </row>
    <row r="48" spans="1:11" x14ac:dyDescent="0.25">
      <c r="A48" s="4" t="s">
        <v>41</v>
      </c>
      <c r="B48" s="4" t="s">
        <v>27</v>
      </c>
      <c r="C48" s="7"/>
      <c r="D48" s="4">
        <f>D34</f>
        <v>0</v>
      </c>
      <c r="E48" s="4"/>
      <c r="F48" s="4">
        <f>F34</f>
        <v>0</v>
      </c>
      <c r="G48" s="1"/>
      <c r="H48" s="1"/>
      <c r="I48" s="1"/>
      <c r="J48" s="1"/>
    </row>
    <row r="49" spans="1:6" x14ac:dyDescent="0.25">
      <c r="A49" s="4" t="s">
        <v>39</v>
      </c>
      <c r="B49" s="4" t="s">
        <v>32</v>
      </c>
      <c r="C49" s="7"/>
      <c r="D49" s="4">
        <f>D47+D48</f>
        <v>0</v>
      </c>
      <c r="E49" s="4"/>
      <c r="F49" s="4">
        <f>F47+F48</f>
        <v>0</v>
      </c>
    </row>
    <row r="51" spans="1:6" x14ac:dyDescent="0.25">
      <c r="A51" s="5" t="s">
        <v>50</v>
      </c>
      <c r="B51" s="2"/>
    </row>
    <row r="54" spans="1:6" x14ac:dyDescent="0.25">
      <c r="A54" s="31" t="s">
        <v>51</v>
      </c>
      <c r="B54" s="32"/>
      <c r="C54" s="32"/>
      <c r="D54" s="32"/>
    </row>
    <row r="55" spans="1:6" x14ac:dyDescent="0.25">
      <c r="A55" s="31" t="s">
        <v>52</v>
      </c>
      <c r="B55" s="32"/>
      <c r="C55" s="32"/>
      <c r="D55" s="32"/>
    </row>
  </sheetData>
  <mergeCells count="6">
    <mergeCell ref="F3:G3"/>
    <mergeCell ref="H3:I3"/>
    <mergeCell ref="J3:K3"/>
    <mergeCell ref="A3:C3"/>
    <mergeCell ref="A55:D55"/>
    <mergeCell ref="A54:D54"/>
  </mergeCells>
  <pageMargins left="0.70866141732283472" right="0.70866141732283472" top="0.78740157480314965" bottom="1.5748031496062993" header="0.31496062992125984" footer="0.31496062992125984"/>
  <pageSetup paperSize="9" scale="77" fitToHeight="0" orientation="landscape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2d0d45c23ef4090bc808446c37cf2b5 xmlns="b85dc3ff-5370-4aa5-8b66-aebedff20e68">
      <Terms xmlns="http://schemas.microsoft.com/office/infopath/2007/PartnerControls"/>
    </m2d0d45c23ef4090bc808446c37cf2b5>
    <md66403465f047b986df38b6a5fb4348 xmlns="b85dc3ff-5370-4aa5-8b66-aebedff20e68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Formular</TermName>
          <TermId xmlns="http://schemas.microsoft.com/office/infopath/2007/PartnerControls">e39caa09-75ff-4b15-8e6f-34c1855ed62b</TermId>
        </TermInfo>
      </Terms>
    </md66403465f047b986df38b6a5fb4348>
    <Beschreibung xmlns="b85dc3ff-5370-4aa5-8b66-aebedff20e68" xsi:nil="true"/>
    <Zuordnung_x0020_Internet xmlns="b85dc3ff-5370-4aa5-8b66-aebedff20e68">1.2, , , , , , , , , , , </Zuordnung_x0020_Internet>
    <j4c71372019146dabb7248b90a80448b xmlns="b85dc3ff-5370-4aa5-8b66-aebedff20e68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Unternehmensgründung</TermName>
          <TermId xmlns="http://schemas.microsoft.com/office/infopath/2007/PartnerControls">fda5103a-213f-464c-971d-0624a4af1dfd</TermId>
        </TermInfo>
      </Terms>
    </j4c71372019146dabb7248b90a80448b>
    <Intern xmlns="b85dc3ff-5370-4aa5-8b66-aebedff20e68">false</Intern>
    <verantwortlich xmlns="b85dc3ff-5370-4aa5-8b66-aebedff20e68">37</verantwortlich>
    <TaxCatchAll xmlns="5e27c0c1-8c16-4863-aa23-e359a986976e">
      <Value>48</Value>
      <Value>91</Value>
      <Value>35</Value>
    </TaxCatchAll>
    <Dokumentenkennung xmlns="b85dc3ff-5370-4aa5-8b66-aebedff20e68">F_03_03_30</Dokumentenkennung>
    <a353a9db74194763b19dc5c6d2f7ad33 xmlns="b85dc3ff-5370-4aa5-8b66-aebedff20e68">
      <Terms xmlns="http://schemas.microsoft.com/office/infopath/2007/PartnerControls"/>
    </a353a9db74194763b19dc5c6d2f7ad33>
    <Kosten xmlns="b85dc3ff-5370-4aa5-8b66-aebedff20e68" xsi:nil="true"/>
    <ISO_x002d_Kapitel xmlns="b85dc3ff-5370-4aa5-8b66-aebedff20e68">0 Leer</ISO_x002d_Kapitel>
    <a54c8535b23346e8a43b9b9cb6bf6f3f xmlns="b85dc3ff-5370-4aa5-8b66-aebedff20e68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Existenzgründung und Unternehmensförderung</TermName>
          <TermId xmlns="http://schemas.microsoft.com/office/infopath/2007/PartnerControls">59a7d271-569b-41b4-8d6b-4e713f0345c8</TermId>
        </TermInfo>
      </Terms>
    </a54c8535b23346e8a43b9b9cb6bf6f3f>
    <Dokumentendatum xmlns="b85dc3ff-5370-4aa5-8b66-aebedff20e68">2018-04-30T22:00:00+00:00</Dokumentendatum>
    <Datenschutz xmlns="b85dc3ff-5370-4aa5-8b66-aebedff20e68">false</Datenschutz>
    <Belehrung_x002f_Unterweisung xmlns="b85dc3ff-5370-4aa5-8b66-aebedff20e68"/>
    <_x00fc_berpr_x00fc_ft_x0020_am xmlns="b85dc3ff-5370-4aa5-8b66-aebedff20e68" xsi:nil="true"/>
    <ISMS xmlns="b85dc3ff-5370-4aa5-8b66-aebedff20e68"/>
    <Ver_x00f6_ffentlichungspflicht xmlns="b85dc3ff-5370-4aa5-8b66-aebedff20e68">false</Ver_x00f6_ffentlichungspflicht>
    <Informationssicherheit xmlns="b85dc3ff-5370-4aa5-8b66-aebedff20e68">false</Informationssicherhei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3BCC13733197E478D04ECE6A6FAF255" ma:contentTypeVersion="46" ma:contentTypeDescription="Ein neues Dokument erstellen." ma:contentTypeScope="" ma:versionID="6fe3926bb80e2f1b069bfd55cef2d456">
  <xsd:schema xmlns:xsd="http://www.w3.org/2001/XMLSchema" xmlns:xs="http://www.w3.org/2001/XMLSchema" xmlns:p="http://schemas.microsoft.com/office/2006/metadata/properties" xmlns:ns2="b85dc3ff-5370-4aa5-8b66-aebedff20e68" xmlns:ns3="5e27c0c1-8c16-4863-aa23-e359a986976e" targetNamespace="http://schemas.microsoft.com/office/2006/metadata/properties" ma:root="true" ma:fieldsID="6f6f08628add20b01cd22d19b9bb014b" ns2:_="" ns3:_="">
    <xsd:import namespace="b85dc3ff-5370-4aa5-8b66-aebedff20e68"/>
    <xsd:import namespace="5e27c0c1-8c16-4863-aa23-e359a986976e"/>
    <xsd:element name="properties">
      <xsd:complexType>
        <xsd:sequence>
          <xsd:element name="documentManagement">
            <xsd:complexType>
              <xsd:all>
                <xsd:element ref="ns2:Dokumentenkennung" minOccurs="0"/>
                <xsd:element ref="ns2:Dokumentendatum" minOccurs="0"/>
                <xsd:element ref="ns2:verantwortlich" minOccurs="0"/>
                <xsd:element ref="ns2:Beschreibung" minOccurs="0"/>
                <xsd:element ref="ns2:Kosten" minOccurs="0"/>
                <xsd:element ref="ns2:Intern" minOccurs="0"/>
                <xsd:element ref="ns2:Zuordnung_x0020_Internet" minOccurs="0"/>
                <xsd:element ref="ns2:md66403465f047b986df38b6a5fb4348" minOccurs="0"/>
                <xsd:element ref="ns3:TaxCatchAll" minOccurs="0"/>
                <xsd:element ref="ns2:a353a9db74194763b19dc5c6d2f7ad33" minOccurs="0"/>
                <xsd:element ref="ns2:a54c8535b23346e8a43b9b9cb6bf6f3f" minOccurs="0"/>
                <xsd:element ref="ns2:j4c71372019146dabb7248b90a80448b" minOccurs="0"/>
                <xsd:element ref="ns2:m2d0d45c23ef4090bc808446c37cf2b5" minOccurs="0"/>
                <xsd:element ref="ns2:ISO_x002d_Kapitel" minOccurs="0"/>
                <xsd:element ref="ns2:Datenschutz" minOccurs="0"/>
                <xsd:element ref="ns2:Informationssicherheit" minOccurs="0"/>
                <xsd:element ref="ns2:_x00fc_berpr_x00fc_ft_x0020_am" minOccurs="0"/>
                <xsd:element ref="ns2:Ver_x00f6_ffentlichungspflicht" minOccurs="0"/>
                <xsd:element ref="ns2:verantwortlich_x003a_EMail" minOccurs="0"/>
                <xsd:element ref="ns2:ISMS" minOccurs="0"/>
                <xsd:element ref="ns2:Belehrung_x002f_Unterweisu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dc3ff-5370-4aa5-8b66-aebedff20e68" elementFormDefault="qualified">
    <xsd:import namespace="http://schemas.microsoft.com/office/2006/documentManagement/types"/>
    <xsd:import namespace="http://schemas.microsoft.com/office/infopath/2007/PartnerControls"/>
    <xsd:element name="Dokumentenkennung" ma:index="2" nillable="true" ma:displayName="Dokumentenkennung" ma:internalName="Dokumentenkennung">
      <xsd:simpleType>
        <xsd:restriction base="dms:Text">
          <xsd:maxLength value="255"/>
        </xsd:restriction>
      </xsd:simpleType>
    </xsd:element>
    <xsd:element name="Dokumentendatum" ma:index="3" nillable="true" ma:displayName="Dokumentendatum" ma:format="DateOnly" ma:internalName="Dokumentendatum">
      <xsd:simpleType>
        <xsd:restriction base="dms:DateTime"/>
      </xsd:simpleType>
    </xsd:element>
    <xsd:element name="verantwortlich" ma:index="4" nillable="true" ma:displayName="verantwortlich" ma:list="3f8ef9c0-a3f3-4d8b-a588-fc9eac8e4002" ma:internalName="verantwortlich" ma:showField="Vollst_x00e4_nder_x0020_Name" ma:web="35a4c245-f9b6-4f03-b367-f9c830fc66c6">
      <xsd:simpleType>
        <xsd:restriction base="dms:Lookup"/>
      </xsd:simpleType>
    </xsd:element>
    <xsd:element name="Beschreibung" ma:index="5" nillable="true" ma:displayName="Kurzbeschreibung" ma:internalName="Beschreibung" ma:readOnly="false">
      <xsd:simpleType>
        <xsd:restriction base="dms:Note">
          <xsd:maxLength value="255"/>
        </xsd:restriction>
      </xsd:simpleType>
    </xsd:element>
    <xsd:element name="Kosten" ma:index="6" nillable="true" ma:displayName="Kosten" ma:LCID="1031" ma:internalName="Kosten">
      <xsd:simpleType>
        <xsd:restriction base="dms:Currency"/>
      </xsd:simpleType>
    </xsd:element>
    <xsd:element name="Intern" ma:index="7" nillable="true" ma:displayName="Intern" ma:default="1" ma:internalName="Intern">
      <xsd:simpleType>
        <xsd:restriction base="dms:Boolean"/>
      </xsd:simpleType>
    </xsd:element>
    <xsd:element name="Zuordnung_x0020_Internet" ma:index="13" nillable="true" ma:displayName="Zuordnung Internet" ma:hidden="true" ma:internalName="Zuordnung_x0020_Internet" ma:readOnly="false">
      <xsd:simpleType>
        <xsd:restriction base="dms:Text">
          <xsd:maxLength value="255"/>
        </xsd:restriction>
      </xsd:simpleType>
    </xsd:element>
    <xsd:element name="md66403465f047b986df38b6a5fb4348" ma:index="15" nillable="true" ma:taxonomy="true" ma:internalName="md66403465f047b986df38b6a5fb4348" ma:taxonomyFieldName="Dokumentengruppe" ma:displayName="Dokumentengruppe" ma:indexed="true" ma:default="" ma:fieldId="{6d664034-65f0-47b9-86df-38b6a5fb4348}" ma:sspId="9c091480-fe84-4af3-9b8d-56c9558ae2bc" ma:termSetId="ac6a8d79-62ae-4d98-ab64-9f835dc9a5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53a9db74194763b19dc5c6d2f7ad33" ma:index="18" nillable="true" ma:taxonomy="true" ma:internalName="a353a9db74194763b19dc5c6d2f7ad33" ma:taxonomyFieldName="Gesch_x00e4_ftssituation" ma:displayName="Geschäftssituation" ma:default="" ma:fieldId="{a353a9db-7419-4763-b19d-c5c6d2f7ad33}" ma:taxonomyMulti="true" ma:sspId="9c091480-fe84-4af3-9b8d-56c9558ae2bc" ma:termSetId="89cd9fc4-d31b-4652-8383-4bf23b0217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54c8535b23346e8a43b9b9cb6bf6f3f" ma:index="21" nillable="true" ma:taxonomy="true" ma:internalName="a54c8535b23346e8a43b9b9cb6bf6f3f" ma:taxonomyFieldName="Bereich" ma:displayName="Bereich" ma:indexed="true" ma:default="" ma:fieldId="{a54c8535-b233-46e8-a43b-9b9cb6bf6f3f}" ma:sspId="9c091480-fe84-4af3-9b8d-56c9558ae2bc" ma:termSetId="da3735b3-1928-4cda-8a1a-73c20bd4d52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4c71372019146dabb7248b90a80448b" ma:index="22" nillable="true" ma:taxonomy="true" ma:internalName="j4c71372019146dabb7248b90a80448b" ma:taxonomyFieldName="Thema" ma:displayName="Thema" ma:default="" ma:fieldId="{34c71372-0191-46da-bb72-48b90a80448b}" ma:taxonomyMulti="true" ma:sspId="9c091480-fe84-4af3-9b8d-56c9558ae2bc" ma:termSetId="cbdc5fb8-d2c1-458c-9234-280336ed816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d0d45c23ef4090bc808446c37cf2b5" ma:index="24" nillable="true" ma:taxonomy="true" ma:internalName="m2d0d45c23ef4090bc808446c37cf2b5" ma:taxonomyFieldName="Branche" ma:displayName="Branche" ma:default="" ma:fieldId="{62d0d45c-23ef-4090-bc80-8446c37cf2b5}" ma:taxonomyMulti="true" ma:sspId="9c091480-fe84-4af3-9b8d-56c9558ae2bc" ma:termSetId="f3627d41-7136-41df-b429-b3c42ddfdd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SO_x002d_Kapitel" ma:index="31" nillable="true" ma:displayName="ISO-Kapitel" ma:default="0 Leer" ma:format="Dropdown" ma:internalName="ISO_x002d_Kapitel">
      <xsd:simpleType>
        <xsd:restriction base="dms:Choice">
          <xsd:enumeration value="0 Leer"/>
          <xsd:enumeration value="1 Anwendungsbereich"/>
          <xsd:enumeration value="2 Normative Verweisungen"/>
          <xsd:enumeration value="3 Begriffe"/>
          <xsd:enumeration value="4 Kontext der Organisation"/>
          <xsd:enumeration value="4.1 Verstehen der Organisation und ihres Kontextes"/>
          <xsd:enumeration value="4.2 Verstehen der Erfordernisse und Erwartungen interessierter Parteien"/>
          <xsd:enumeration value="4.3 Festlegen des Anwendungsbereichs des Qualitätsmanagementsystems"/>
          <xsd:enumeration value="4.4 Qualitätsmanagementsystem und seine Prozesse"/>
          <xsd:enumeration value="5 Führung"/>
          <xsd:enumeration value="5.1 Führung und Verpflichtung"/>
          <xsd:enumeration value="5.2 Politik"/>
          <xsd:enumeration value="5.3 Rollen, Verantwortlichkeiten und Befugnisse in der Organisation"/>
          <xsd:enumeration value="6 Planung"/>
          <xsd:enumeration value="6.1 Maßnahmen zum Umgang mit Risiken und Chancen"/>
          <xsd:enumeration value="6.2 Qualitätsziele und Planung zu deren Erreichung"/>
          <xsd:enumeration value="6.3 Planung von Änderungen"/>
          <xsd:enumeration value="7 Unterstützung"/>
          <xsd:enumeration value="7.1 Ressourcen"/>
          <xsd:enumeration value="7.2 Kompetenz"/>
          <xsd:enumeration value="7.3 Bewusstsein"/>
          <xsd:enumeration value="7.4 Kommunikation"/>
          <xsd:enumeration value="7.5 Dokumentierte Information"/>
          <xsd:enumeration value="8 Betrieb"/>
          <xsd:enumeration value="8.1 Betriebliche Planung und Steuerung"/>
          <xsd:enumeration value="8.2 Anforderungen an Produkte und Dienstleistungen"/>
          <xsd:enumeration value="8.3 Entwicklung von Produkten und Dienstleistungen"/>
          <xsd:enumeration value="8.4 Steuerung von extern bereitgestellten Prozessen, Produkten und Dienstleistungen"/>
          <xsd:enumeration value="8.5 Produktion und Dienstleistungserbringung"/>
          <xsd:enumeration value="8.6 Freigabe von Produkten und Dienstleistungen"/>
          <xsd:enumeration value="8.7 Steuerung nichtkonformer Ergebnisse"/>
          <xsd:enumeration value="9 Bewertung der Leistung"/>
          <xsd:enumeration value="9.1 Überwachung, Messung, Analyse und Bewertung"/>
          <xsd:enumeration value="9.2 Internes Audit"/>
          <xsd:enumeration value="9.3 Managementbewertung"/>
          <xsd:enumeration value="10 Verbesserung"/>
          <xsd:enumeration value="10.1 Allgemeines"/>
          <xsd:enumeration value="10.2 Nichtkonformität und Korrekturmaßnahmen"/>
          <xsd:enumeration value="10.3 Fortlaufende Verbesserung"/>
        </xsd:restriction>
      </xsd:simpleType>
    </xsd:element>
    <xsd:element name="Datenschutz" ma:index="32" nillable="true" ma:displayName="Datenschutz" ma:default="0" ma:internalName="Datenschutz">
      <xsd:simpleType>
        <xsd:restriction base="dms:Boolean"/>
      </xsd:simpleType>
    </xsd:element>
    <xsd:element name="Informationssicherheit" ma:index="33" nillable="true" ma:displayName="Informationssicherheit" ma:default="0" ma:internalName="Informationssicherheit">
      <xsd:simpleType>
        <xsd:restriction base="dms:Boolean"/>
      </xsd:simpleType>
    </xsd:element>
    <xsd:element name="_x00fc_berpr_x00fc_ft_x0020_am" ma:index="34" nillable="true" ma:displayName="überprüft am" ma:format="DateOnly" ma:internalName="_x00fc_berpr_x00fc_ft_x0020_am">
      <xsd:simpleType>
        <xsd:restriction base="dms:DateTime"/>
      </xsd:simpleType>
    </xsd:element>
    <xsd:element name="Ver_x00f6_ffentlichungspflicht" ma:index="35" nillable="true" ma:displayName="Veröffentlichungspflicht" ma:default="0" ma:internalName="Ver_x00f6_ffentlichungspflicht">
      <xsd:simpleType>
        <xsd:restriction base="dms:Boolean"/>
      </xsd:simpleType>
    </xsd:element>
    <xsd:element name="verantwortlich_x003a_EMail" ma:index="36" nillable="true" ma:displayName="verantwortlich:EMail" ma:list="3f8ef9c0-a3f3-4d8b-a588-fc9eac8e4002" ma:internalName="verantwortlich_x003a_EMail" ma:readOnly="true" ma:showField="EMail" ma:web="35a4c245-f9b6-4f03-b367-f9c830fc66c6">
      <xsd:simpleType>
        <xsd:restriction base="dms:Lookup"/>
      </xsd:simpleType>
    </xsd:element>
    <xsd:element name="ISMS" ma:index="38" nillable="true" ma:displayName="ISMS" ma:internalName="ISM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001 Informationssicherheits-Managementsystem"/>
                    <xsd:enumeration value="004 Datenschutz"/>
                    <xsd:enumeration value="006 Organisation der Informationssicherheit"/>
                    <xsd:enumeration value="007 Personalsicherheit"/>
                    <xsd:enumeration value="008 Management von organisationseigenen Werten"/>
                    <xsd:enumeration value="009 Zugangssteuerung"/>
                    <xsd:enumeration value="010 Kryptographie"/>
                    <xsd:enumeration value="011 Physische und umgebungsbezogene Sicherheit"/>
                    <xsd:enumeration value="012 Betriebssicherheit"/>
                    <xsd:enumeration value="013 Kommunikationssicherheit"/>
                    <xsd:enumeration value="014 Anschaffung, Entwicklung und Instandhaltung von Systemen"/>
                    <xsd:enumeration value="015 Lieferantenbeziehungen"/>
                    <xsd:enumeration value="016 Handhabung von Informationssicherheitsvorfällen"/>
                    <xsd:enumeration value="017 Informationssicherheitsaspekte beim Business Continuity Management"/>
                    <xsd:enumeration value="018 Compliance"/>
                  </xsd:restriction>
                </xsd:simpleType>
              </xsd:element>
            </xsd:sequence>
          </xsd:extension>
        </xsd:complexContent>
      </xsd:complexType>
    </xsd:element>
    <xsd:element name="Belehrung_x002f_Unterweisung" ma:index="40" nillable="true" ma:displayName="Belehrung/Unterweisung" ma:internalName="Belehrung_x002f_Unterweisu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elehrung"/>
                    <xsd:enumeration value="Unterweisung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7c0c1-8c16-4863-aa23-e359a986976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e0ac653-c9b0-4290-8f9f-873994b6cf0f}" ma:internalName="TaxCatchAll" ma:showField="CatchAllData" ma:web="5e27c0c1-8c16-4863-aa23-e359a98697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D7BACD-D06A-46D0-A190-FEBE34B8A17A}">
  <ds:schemaRefs>
    <ds:schemaRef ds:uri="http://purl.org/dc/elements/1.1/"/>
    <ds:schemaRef ds:uri="http://schemas.openxmlformats.org/package/2006/metadata/core-properties"/>
    <ds:schemaRef ds:uri="5e27c0c1-8c16-4863-aa23-e359a986976e"/>
    <ds:schemaRef ds:uri="http://schemas.microsoft.com/office/infopath/2007/PartnerControls"/>
    <ds:schemaRef ds:uri="http://schemas.microsoft.com/office/2006/documentManagement/types"/>
    <ds:schemaRef ds:uri="b85dc3ff-5370-4aa5-8b66-aebedff20e68"/>
    <ds:schemaRef ds:uri="http://purl.org/dc/terms/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109462-0095-45EC-ABF2-180A31986F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dc3ff-5370-4aa5-8b66-aebedff20e68"/>
    <ds:schemaRef ds:uri="5e27c0c1-8c16-4863-aa23-e359a98697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D4A644-4EBA-4938-A529-1E54EAA0F1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Rentabilitätsvorschau</vt:lpstr>
      <vt:lpstr>Rentabilitätsvorschau!Print_Area</vt:lpstr>
    </vt:vector>
  </TitlesOfParts>
  <Company>Industrie- und Handelskammer zu Leipzig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Rentabilitätsvorschau (Rechenblatt)</dc:title>
  <dc:creator>Heilmann, Stefan IHKLEI</dc:creator>
  <cp:lastModifiedBy>Schnotalle, Anja IHKLEI</cp:lastModifiedBy>
  <cp:lastPrinted>2015-01-28T13:05:35Z</cp:lastPrinted>
  <dcterms:created xsi:type="dcterms:W3CDTF">2014-10-28T14:31:53Z</dcterms:created>
  <dcterms:modified xsi:type="dcterms:W3CDTF">2018-05-17T09:03:40Z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umentengruppe">
    <vt:lpwstr>48;#Formular|e39caa09-75ff-4b15-8e6f-34c1855ed62b</vt:lpwstr>
  </property>
  <property fmtid="{D5CDD505-2E9C-101B-9397-08002B2CF9AE}" pid="3" name="Thema">
    <vt:lpwstr>91;#Unternehmensgründung|fda5103a-213f-464c-971d-0624a4af1dfd</vt:lpwstr>
  </property>
  <property fmtid="{D5CDD505-2E9C-101B-9397-08002B2CF9AE}" pid="4" name="Branche">
    <vt:lpwstr/>
  </property>
  <property fmtid="{D5CDD505-2E9C-101B-9397-08002B2CF9AE}" pid="5" name="WorkflowChangePath">
    <vt:lpwstr>ff71a1eb-87c8-440e-9ddb-7b2ea72c5a2c,14;ff71a1eb-87c8-440e-9ddb-7b2ea72c5a2c,16;ff71a1eb-87c8-440e-9ddb-7b2ea72c5a2c,18;ff71a1eb-87c8-440e-9ddb-7b2ea72c5a2c,22;ff71a1eb-87c8-440e-9ddb-7b2ea72c5a2c,24;ff71a1eb-87c8-440e-9ddb-7b2ea72c5a2c,26;ff71a1eb-87c8-4</vt:lpwstr>
  </property>
  <property fmtid="{D5CDD505-2E9C-101B-9397-08002B2CF9AE}" pid="6" name="ContentTypeId">
    <vt:lpwstr>0x01010083BCC13733197E478D04ECE6A6FAF255</vt:lpwstr>
  </property>
  <property fmtid="{D5CDD505-2E9C-101B-9397-08002B2CF9AE}" pid="7" name="Geschäftssituation">
    <vt:lpwstr/>
  </property>
  <property fmtid="{D5CDD505-2E9C-101B-9397-08002B2CF9AE}" pid="8" name="Bereich">
    <vt:lpwstr>35;#Existenzgründung und Unternehmensförderung|59a7d271-569b-41b4-8d6b-4e713f0345c8</vt:lpwstr>
  </property>
</Properties>
</file>