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\Zahlenreihen\Tourismus\Internetportal\"/>
    </mc:Choice>
  </mc:AlternateContent>
  <bookViews>
    <workbookView xWindow="120" yWindow="30" windowWidth="18795" windowHeight="10485" tabRatio="799"/>
  </bookViews>
  <sheets>
    <sheet name="Beschäftigung" sheetId="10" r:id="rId1"/>
  </sheets>
  <calcPr calcId="162913"/>
</workbook>
</file>

<file path=xl/calcChain.xml><?xml version="1.0" encoding="utf-8"?>
<calcChain xmlns="http://schemas.openxmlformats.org/spreadsheetml/2006/main">
  <c r="E28" i="10" l="1"/>
  <c r="E54" i="10"/>
  <c r="E80" i="10"/>
  <c r="E106" i="10"/>
  <c r="D106" i="10"/>
  <c r="C106" i="10"/>
  <c r="E132" i="10"/>
  <c r="E131" i="10" l="1"/>
  <c r="D105" i="10"/>
  <c r="E105" i="10" s="1"/>
  <c r="C105" i="10"/>
  <c r="E79" i="10"/>
  <c r="E53" i="10"/>
  <c r="E27" i="10"/>
  <c r="E130" i="10" l="1"/>
  <c r="E129" i="10"/>
  <c r="E104" i="10"/>
  <c r="E103" i="10"/>
  <c r="D104" i="10"/>
  <c r="D103" i="10"/>
  <c r="C104" i="10"/>
  <c r="C103" i="10"/>
  <c r="E78" i="10"/>
  <c r="E77" i="10"/>
  <c r="E52" i="10"/>
  <c r="E51" i="10"/>
  <c r="E26" i="10"/>
  <c r="E25" i="10"/>
  <c r="E128" i="10" l="1"/>
  <c r="D102" i="10"/>
  <c r="C102" i="10"/>
  <c r="E76" i="10"/>
  <c r="E50" i="10"/>
  <c r="E24" i="10"/>
  <c r="E102" i="10" l="1"/>
  <c r="E23" i="10"/>
  <c r="E22" i="10"/>
  <c r="E49" i="10"/>
  <c r="E48" i="10"/>
  <c r="E75" i="10"/>
  <c r="E74" i="10"/>
  <c r="E127" i="10"/>
  <c r="E126" i="10"/>
  <c r="D101" i="10"/>
  <c r="D100" i="10"/>
  <c r="C101" i="10"/>
  <c r="C100" i="10"/>
  <c r="E101" i="10" l="1"/>
  <c r="E100" i="10"/>
  <c r="E125" i="10"/>
  <c r="D99" i="10"/>
  <c r="C99" i="10"/>
  <c r="E73" i="10"/>
  <c r="E47" i="10"/>
  <c r="E21" i="10"/>
  <c r="E99" i="10" l="1"/>
  <c r="D98" i="10"/>
  <c r="C98" i="10"/>
  <c r="E124" i="10"/>
  <c r="E72" i="10"/>
  <c r="E46" i="10"/>
  <c r="E20" i="10"/>
  <c r="E98" i="10" l="1"/>
  <c r="E123" i="10" l="1"/>
  <c r="D97" i="10"/>
  <c r="C97" i="10"/>
  <c r="C96" i="10"/>
  <c r="E71" i="10"/>
  <c r="E45" i="10"/>
  <c r="E19" i="10"/>
  <c r="E97" i="10" l="1"/>
  <c r="E122" i="10"/>
  <c r="D96" i="10"/>
  <c r="E70" i="10"/>
  <c r="E44" i="10"/>
  <c r="E18" i="10"/>
  <c r="E96" i="10" l="1"/>
  <c r="E17" i="10"/>
  <c r="E43" i="10"/>
  <c r="E69" i="10"/>
  <c r="D95" i="10"/>
  <c r="C95" i="10"/>
  <c r="E121" i="10"/>
  <c r="E95" i="10" l="1"/>
  <c r="E5" i="10"/>
  <c r="E6" i="10"/>
  <c r="E7" i="10"/>
  <c r="E8" i="10"/>
  <c r="E9" i="10"/>
  <c r="E10" i="10"/>
  <c r="E11" i="10"/>
  <c r="E12" i="10"/>
  <c r="E13" i="10"/>
  <c r="E14" i="10"/>
  <c r="E15" i="10"/>
  <c r="E16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C83" i="10"/>
  <c r="D83" i="10"/>
  <c r="C84" i="10"/>
  <c r="D84" i="10"/>
  <c r="C85" i="10"/>
  <c r="D85" i="10"/>
  <c r="C86" i="10"/>
  <c r="D86" i="10"/>
  <c r="C87" i="10"/>
  <c r="D87" i="10"/>
  <c r="C88" i="10"/>
  <c r="D88" i="10"/>
  <c r="C89" i="10"/>
  <c r="D89" i="10"/>
  <c r="E89" i="10" s="1"/>
  <c r="C90" i="10"/>
  <c r="D90" i="10"/>
  <c r="C91" i="10"/>
  <c r="D91" i="10"/>
  <c r="C92" i="10"/>
  <c r="D92" i="10"/>
  <c r="E92" i="10" s="1"/>
  <c r="C93" i="10"/>
  <c r="D93" i="10"/>
  <c r="C94" i="10"/>
  <c r="D94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94" i="10" l="1"/>
  <c r="E84" i="10"/>
  <c r="E83" i="10"/>
  <c r="E85" i="10"/>
  <c r="E93" i="10"/>
  <c r="E90" i="10"/>
  <c r="E88" i="10"/>
  <c r="E86" i="10"/>
  <c r="E87" i="10"/>
  <c r="E91" i="10"/>
</calcChain>
</file>

<file path=xl/sharedStrings.xml><?xml version="1.0" encoding="utf-8"?>
<sst xmlns="http://schemas.openxmlformats.org/spreadsheetml/2006/main" count="28" uniqueCount="20">
  <si>
    <t>Jahr</t>
  </si>
  <si>
    <t>Stadt Leipzig</t>
  </si>
  <si>
    <t>Landkreis Leipzig</t>
  </si>
  <si>
    <t>Landkreis Nordsachsen</t>
  </si>
  <si>
    <t>Gebiets- einheit</t>
  </si>
  <si>
    <t>Freistaat Sachsen</t>
  </si>
  <si>
    <t>Quelle: Statistisches Landesamt Sachsen/eigene Berechnungen</t>
  </si>
  <si>
    <t>darunter im Gastgewerbe</t>
  </si>
  <si>
    <t>Anzahl</t>
  </si>
  <si>
    <t>Insgesamt
Anzahl</t>
  </si>
  <si>
    <t>Anteil an allen 
SV-pfl. Besch.
in %</t>
  </si>
  <si>
    <t>IHK-Bezirk Leipzig</t>
  </si>
  <si>
    <r>
      <t>Sozialversicherungspflichtig Beschäftigte 
im IHK-Bezirk Leipzig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nach Kreisen ab 2000</t>
    </r>
  </si>
  <si>
    <r>
      <t>SV-pflichtig
Beschäftigte</t>
    </r>
    <r>
      <rPr>
        <b/>
        <vertAlign val="superscript"/>
        <sz val="10"/>
        <rFont val="Arial"/>
        <family val="2"/>
      </rPr>
      <t>2</t>
    </r>
  </si>
  <si>
    <r>
      <t>2007</t>
    </r>
    <r>
      <rPr>
        <b/>
        <vertAlign val="superscript"/>
        <sz val="10"/>
        <rFont val="Arial"/>
        <family val="2"/>
      </rPr>
      <t>3</t>
    </r>
  </si>
  <si>
    <r>
      <t>2013</t>
    </r>
    <r>
      <rPr>
        <b/>
        <vertAlign val="superscript"/>
        <sz val="10"/>
        <rFont val="Arial"/>
        <family val="2"/>
      </rPr>
      <t>4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</si>
  <si>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- Angaben territorial bereinigt, aktueller Gebietsstand ab 01.08.2008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</si>
  <si>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- Angaben jeweils zum Stand Juni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</si>
  <si>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- Angaben bis 2006 auf Basis der Wirtschaftszweigsystematik WZ 2003 und 
      ab 2007 auf Basis der Wirtsschaftszweigsystematik WZ 2008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</si>
  <si>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- ab 2013 Daten nach rückwirkenden Revision der Beschäftigungsstatistik vom August 2014
     (Angaben können daher von zuvor veröffentlichten Daten abweichen!)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</si>
</sst>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#,##0;\-#,###,##0;\-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vertAlign val="superscript"/>
      <sz val="14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color rgb="FF000000"/>
      <name val="Arial"/>
      <family val="2"/>
    </font>
    <font>
      <b/>
      <sz val="9"/>
      <color rgb="FF35383A"/>
      <name val="Arial"/>
      <family val="2"/>
    </font>
    <font>
      <sz val="9"/>
      <color rgb="FF35383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3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top" wrapText="1"/>
    </xf>
    <xf numFmtId="3" fontId="7" fillId="0" borderId="7" xfId="0" applyNumberFormat="1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center" vertical="top" wrapText="1"/>
    </xf>
    <xf numFmtId="3" fontId="7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7" fillId="0" borderId="5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9" fillId="0" borderId="0" xfId="0" applyFont="1" applyAlignment="1">
      <alignment horizontal="left"/>
    </xf>
    <xf numFmtId="0" fontId="1" fillId="0" borderId="19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9" fillId="0" borderId="0" xfId="0" applyFont="1" applyAlignment="1"/>
    <xf numFmtId="0" fontId="3" fillId="2" borderId="1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65" fontId="14" fillId="0" borderId="0" xfId="1" applyNumberFormat="1" applyFont="1" applyFill="1" applyBorder="1" applyAlignment="1">
      <alignment horizontal="right" wrapText="1"/>
    </xf>
    <xf numFmtId="165" fontId="15" fillId="0" borderId="0" xfId="1" applyNumberFormat="1" applyFont="1" applyFill="1" applyBorder="1" applyAlignment="1">
      <alignment horizontal="right" wrapText="1"/>
    </xf>
  </cellXfs>
  <cellStyles count="2">
    <cellStyle name="Standard" xfId="0" builtinId="0"/>
    <cellStyle name="Standard 2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9"/>
  <sheetViews>
    <sheetView tabSelected="1" topLeftCell="A22" zoomScale="140" zoomScaleNormal="140" workbookViewId="0">
      <selection activeCell="G28" sqref="G28:I35"/>
    </sheetView>
  </sheetViews>
  <sheetFormatPr baseColWidth="10" defaultRowHeight="12.75" x14ac:dyDescent="0.2"/>
  <cols>
    <col min="1" max="1" width="12.7109375" customWidth="1"/>
    <col min="2" max="2" width="11.140625" customWidth="1"/>
    <col min="3" max="3" width="23.28515625" style="5" customWidth="1"/>
    <col min="4" max="5" width="20" customWidth="1"/>
  </cols>
  <sheetData>
    <row r="2" spans="1:5" ht="39.75" customHeight="1" x14ac:dyDescent="0.25">
      <c r="A2" s="25" t="s">
        <v>12</v>
      </c>
      <c r="B2" s="26"/>
      <c r="C2" s="26"/>
      <c r="D2" s="26"/>
      <c r="E2" s="27"/>
    </row>
    <row r="3" spans="1:5" ht="29.25" customHeight="1" x14ac:dyDescent="0.2">
      <c r="A3" s="28" t="s">
        <v>4</v>
      </c>
      <c r="B3" s="28" t="s">
        <v>0</v>
      </c>
      <c r="C3" s="1" t="s">
        <v>13</v>
      </c>
      <c r="D3" s="34" t="s">
        <v>7</v>
      </c>
      <c r="E3" s="35"/>
    </row>
    <row r="4" spans="1:5" ht="38.25" x14ac:dyDescent="0.2">
      <c r="A4" s="29"/>
      <c r="B4" s="29"/>
      <c r="C4" s="2" t="s">
        <v>9</v>
      </c>
      <c r="D4" s="2" t="s">
        <v>8</v>
      </c>
      <c r="E4" s="3" t="s">
        <v>10</v>
      </c>
    </row>
    <row r="5" spans="1:5" x14ac:dyDescent="0.2">
      <c r="A5" s="36" t="s">
        <v>1</v>
      </c>
      <c r="B5" s="6">
        <v>2000</v>
      </c>
      <c r="C5" s="8">
        <v>207164</v>
      </c>
      <c r="D5" s="8">
        <v>6213</v>
      </c>
      <c r="E5" s="16">
        <f t="shared" ref="E5:E28" si="0">D5*100/C5</f>
        <v>2.9990731980459926</v>
      </c>
    </row>
    <row r="6" spans="1:5" x14ac:dyDescent="0.2">
      <c r="A6" s="36"/>
      <c r="B6" s="4">
        <v>2001</v>
      </c>
      <c r="C6" s="9">
        <v>204116</v>
      </c>
      <c r="D6" s="9">
        <v>6215</v>
      </c>
      <c r="E6" s="17">
        <f t="shared" si="0"/>
        <v>3.0448372494072</v>
      </c>
    </row>
    <row r="7" spans="1:5" x14ac:dyDescent="0.2">
      <c r="A7" s="36"/>
      <c r="B7" s="4">
        <v>2002</v>
      </c>
      <c r="C7" s="10">
        <v>196239</v>
      </c>
      <c r="D7" s="10">
        <v>6126</v>
      </c>
      <c r="E7" s="17">
        <f t="shared" si="0"/>
        <v>3.1217036368917492</v>
      </c>
    </row>
    <row r="8" spans="1:5" x14ac:dyDescent="0.2">
      <c r="A8" s="36"/>
      <c r="B8" s="4">
        <v>2003</v>
      </c>
      <c r="C8" s="10">
        <v>194235</v>
      </c>
      <c r="D8" s="10">
        <v>5823</v>
      </c>
      <c r="E8" s="17">
        <f t="shared" si="0"/>
        <v>2.9979148969032359</v>
      </c>
    </row>
    <row r="9" spans="1:5" x14ac:dyDescent="0.2">
      <c r="A9" s="36"/>
      <c r="B9" s="4">
        <v>2004</v>
      </c>
      <c r="C9" s="9">
        <v>191170</v>
      </c>
      <c r="D9" s="9">
        <v>5923</v>
      </c>
      <c r="E9" s="17">
        <f t="shared" si="0"/>
        <v>3.0982894805670345</v>
      </c>
    </row>
    <row r="10" spans="1:5" x14ac:dyDescent="0.2">
      <c r="A10" s="37"/>
      <c r="B10" s="4">
        <v>2005</v>
      </c>
      <c r="C10" s="11">
        <v>188845</v>
      </c>
      <c r="D10" s="11">
        <v>6116</v>
      </c>
      <c r="E10" s="17">
        <f t="shared" si="0"/>
        <v>3.238634859276126</v>
      </c>
    </row>
    <row r="11" spans="1:5" x14ac:dyDescent="0.2">
      <c r="A11" s="37"/>
      <c r="B11" s="4">
        <v>2006</v>
      </c>
      <c r="C11" s="11">
        <v>195672</v>
      </c>
      <c r="D11" s="11">
        <v>6458</v>
      </c>
      <c r="E11" s="17">
        <f t="shared" si="0"/>
        <v>3.3004211128827836</v>
      </c>
    </row>
    <row r="12" spans="1:5" ht="14.25" x14ac:dyDescent="0.2">
      <c r="A12" s="37"/>
      <c r="B12" s="23" t="s">
        <v>14</v>
      </c>
      <c r="C12" s="11">
        <v>200064</v>
      </c>
      <c r="D12" s="11">
        <v>6699</v>
      </c>
      <c r="E12" s="17">
        <f t="shared" si="0"/>
        <v>3.3484285028790786</v>
      </c>
    </row>
    <row r="13" spans="1:5" x14ac:dyDescent="0.2">
      <c r="A13" s="37"/>
      <c r="B13" s="4">
        <v>2008</v>
      </c>
      <c r="C13" s="11">
        <v>205490</v>
      </c>
      <c r="D13" s="11">
        <v>6888</v>
      </c>
      <c r="E13" s="17">
        <f t="shared" si="0"/>
        <v>3.3519879312861938</v>
      </c>
    </row>
    <row r="14" spans="1:5" x14ac:dyDescent="0.2">
      <c r="A14" s="37"/>
      <c r="B14" s="4">
        <v>2009</v>
      </c>
      <c r="C14" s="11">
        <v>205709</v>
      </c>
      <c r="D14" s="11">
        <v>6528</v>
      </c>
      <c r="E14" s="17">
        <f t="shared" si="0"/>
        <v>3.1734148724654729</v>
      </c>
    </row>
    <row r="15" spans="1:5" x14ac:dyDescent="0.2">
      <c r="A15" s="37"/>
      <c r="B15" s="4">
        <v>2010</v>
      </c>
      <c r="C15" s="11">
        <v>211234</v>
      </c>
      <c r="D15" s="11">
        <v>7165</v>
      </c>
      <c r="E15" s="17">
        <f t="shared" si="0"/>
        <v>3.3919728831532803</v>
      </c>
    </row>
    <row r="16" spans="1:5" x14ac:dyDescent="0.2">
      <c r="A16" s="37"/>
      <c r="B16" s="4">
        <v>2011</v>
      </c>
      <c r="C16" s="11">
        <v>215886</v>
      </c>
      <c r="D16" s="11">
        <v>7038</v>
      </c>
      <c r="E16" s="17">
        <f t="shared" si="0"/>
        <v>3.2600539173452656</v>
      </c>
    </row>
    <row r="17" spans="1:8" x14ac:dyDescent="0.2">
      <c r="A17" s="37"/>
      <c r="B17" s="19">
        <v>2012</v>
      </c>
      <c r="C17" s="20">
        <v>222949</v>
      </c>
      <c r="D17" s="20">
        <v>7599</v>
      </c>
      <c r="E17" s="17">
        <f t="shared" si="0"/>
        <v>3.4084028185818283</v>
      </c>
    </row>
    <row r="18" spans="1:8" ht="14.25" x14ac:dyDescent="0.2">
      <c r="A18" s="37"/>
      <c r="B18" s="24" t="s">
        <v>15</v>
      </c>
      <c r="C18" s="20">
        <v>229832</v>
      </c>
      <c r="D18" s="20">
        <v>7845</v>
      </c>
      <c r="E18" s="21">
        <f t="shared" si="0"/>
        <v>3.4133628041351942</v>
      </c>
    </row>
    <row r="19" spans="1:8" x14ac:dyDescent="0.2">
      <c r="A19" s="37"/>
      <c r="B19" s="19">
        <v>2014</v>
      </c>
      <c r="C19" s="20">
        <v>241065</v>
      </c>
      <c r="D19" s="20">
        <v>8291</v>
      </c>
      <c r="E19" s="21">
        <f t="shared" si="0"/>
        <v>3.4393213448654927</v>
      </c>
    </row>
    <row r="20" spans="1:8" x14ac:dyDescent="0.2">
      <c r="A20" s="37"/>
      <c r="B20" s="19">
        <v>2015</v>
      </c>
      <c r="C20" s="20">
        <v>248952</v>
      </c>
      <c r="D20" s="20">
        <v>9127</v>
      </c>
      <c r="E20" s="21">
        <f t="shared" si="0"/>
        <v>3.6661685786818343</v>
      </c>
    </row>
    <row r="21" spans="1:8" x14ac:dyDescent="0.2">
      <c r="A21" s="37"/>
      <c r="B21" s="19">
        <v>2016</v>
      </c>
      <c r="C21" s="20">
        <v>255832</v>
      </c>
      <c r="D21" s="20">
        <v>9797</v>
      </c>
      <c r="E21" s="21">
        <f t="shared" si="0"/>
        <v>3.8294662122017575</v>
      </c>
    </row>
    <row r="22" spans="1:8" x14ac:dyDescent="0.2">
      <c r="A22" s="37"/>
      <c r="B22" s="19">
        <v>2017</v>
      </c>
      <c r="C22" s="20">
        <v>262537</v>
      </c>
      <c r="D22" s="20">
        <v>10417</v>
      </c>
      <c r="E22" s="21">
        <f t="shared" si="0"/>
        <v>3.9678216784681779</v>
      </c>
    </row>
    <row r="23" spans="1:8" x14ac:dyDescent="0.2">
      <c r="A23" s="37"/>
      <c r="B23" s="19">
        <v>2018</v>
      </c>
      <c r="C23" s="20">
        <v>269009</v>
      </c>
      <c r="D23" s="20">
        <v>10758</v>
      </c>
      <c r="E23" s="21">
        <f t="shared" si="0"/>
        <v>3.999122705931772</v>
      </c>
    </row>
    <row r="24" spans="1:8" x14ac:dyDescent="0.2">
      <c r="A24" s="37"/>
      <c r="B24" s="19">
        <v>2019</v>
      </c>
      <c r="C24" s="20">
        <v>272873</v>
      </c>
      <c r="D24" s="20">
        <v>11019</v>
      </c>
      <c r="E24" s="21">
        <f t="shared" si="0"/>
        <v>4.0381422859718628</v>
      </c>
    </row>
    <row r="25" spans="1:8" x14ac:dyDescent="0.2">
      <c r="A25" s="37"/>
      <c r="B25" s="19">
        <v>2020</v>
      </c>
      <c r="C25" s="20">
        <v>274019</v>
      </c>
      <c r="D25" s="20">
        <v>10878</v>
      </c>
      <c r="E25" s="21">
        <f t="shared" si="0"/>
        <v>3.9697977147570058</v>
      </c>
    </row>
    <row r="26" spans="1:8" x14ac:dyDescent="0.2">
      <c r="A26" s="37"/>
      <c r="B26" s="19">
        <v>2021</v>
      </c>
      <c r="C26" s="20">
        <v>279330</v>
      </c>
      <c r="D26" s="20">
        <v>10096</v>
      </c>
      <c r="E26" s="21">
        <f t="shared" si="0"/>
        <v>3.6143629398918842</v>
      </c>
    </row>
    <row r="27" spans="1:8" x14ac:dyDescent="0.2">
      <c r="A27" s="37"/>
      <c r="B27" s="19">
        <v>2022</v>
      </c>
      <c r="C27" s="20">
        <v>286928</v>
      </c>
      <c r="D27" s="20">
        <v>11184</v>
      </c>
      <c r="E27" s="21">
        <f t="shared" si="0"/>
        <v>3.8978419673228126</v>
      </c>
    </row>
    <row r="28" spans="1:8" x14ac:dyDescent="0.2">
      <c r="A28" s="37"/>
      <c r="B28" s="19">
        <v>2023</v>
      </c>
      <c r="C28" s="20">
        <v>291018</v>
      </c>
      <c r="D28" s="20">
        <v>11730</v>
      </c>
      <c r="E28" s="21">
        <f t="shared" si="0"/>
        <v>4.030678514731048</v>
      </c>
      <c r="G28" s="41"/>
      <c r="H28" s="42"/>
    </row>
    <row r="29" spans="1:8" x14ac:dyDescent="0.2">
      <c r="A29" s="37"/>
      <c r="B29" s="19">
        <v>2024</v>
      </c>
      <c r="C29" s="20"/>
      <c r="D29" s="20"/>
      <c r="E29" s="21"/>
      <c r="G29" s="41"/>
      <c r="H29" s="42"/>
    </row>
    <row r="30" spans="1:8" x14ac:dyDescent="0.2">
      <c r="A30" s="37"/>
      <c r="B30" s="7">
        <v>2025</v>
      </c>
      <c r="C30" s="12"/>
      <c r="D30" s="12"/>
      <c r="E30" s="13"/>
      <c r="G30" s="41"/>
      <c r="H30" s="42"/>
    </row>
    <row r="31" spans="1:8" x14ac:dyDescent="0.2">
      <c r="A31" s="36" t="s">
        <v>2</v>
      </c>
      <c r="B31" s="6">
        <v>2000</v>
      </c>
      <c r="C31" s="8">
        <v>79295</v>
      </c>
      <c r="D31" s="8">
        <v>1617</v>
      </c>
      <c r="E31" s="16">
        <f t="shared" ref="E31:E54" si="1">D31*100/C31</f>
        <v>2.0392206318178951</v>
      </c>
      <c r="G31" s="41"/>
      <c r="H31" s="41"/>
    </row>
    <row r="32" spans="1:8" x14ac:dyDescent="0.2">
      <c r="A32" s="36"/>
      <c r="B32" s="4">
        <v>2001</v>
      </c>
      <c r="C32" s="9">
        <v>74748</v>
      </c>
      <c r="D32" s="9">
        <v>1446</v>
      </c>
      <c r="E32" s="17">
        <f t="shared" si="1"/>
        <v>1.9344999197302939</v>
      </c>
      <c r="G32" s="41"/>
      <c r="H32" s="41"/>
    </row>
    <row r="33" spans="1:5" x14ac:dyDescent="0.2">
      <c r="A33" s="36"/>
      <c r="B33" s="4">
        <v>2002</v>
      </c>
      <c r="C33" s="10">
        <v>72163</v>
      </c>
      <c r="D33" s="10">
        <v>1372</v>
      </c>
      <c r="E33" s="17">
        <f t="shared" si="1"/>
        <v>1.9012513337860122</v>
      </c>
    </row>
    <row r="34" spans="1:5" x14ac:dyDescent="0.2">
      <c r="A34" s="36"/>
      <c r="B34" s="4">
        <v>2003</v>
      </c>
      <c r="C34" s="10">
        <v>69961</v>
      </c>
      <c r="D34" s="10">
        <v>1404</v>
      </c>
      <c r="E34" s="17">
        <f t="shared" si="1"/>
        <v>2.0068323780391935</v>
      </c>
    </row>
    <row r="35" spans="1:5" x14ac:dyDescent="0.2">
      <c r="A35" s="36"/>
      <c r="B35" s="4">
        <v>2004</v>
      </c>
      <c r="C35" s="10">
        <v>68688</v>
      </c>
      <c r="D35" s="10">
        <v>1349</v>
      </c>
      <c r="E35" s="17">
        <f t="shared" si="1"/>
        <v>1.9639529466573491</v>
      </c>
    </row>
    <row r="36" spans="1:5" x14ac:dyDescent="0.2">
      <c r="A36" s="37"/>
      <c r="B36" s="4">
        <v>2005</v>
      </c>
      <c r="C36" s="11">
        <v>65472</v>
      </c>
      <c r="D36" s="11">
        <v>1280</v>
      </c>
      <c r="E36" s="17">
        <f t="shared" si="1"/>
        <v>1.9550342130987293</v>
      </c>
    </row>
    <row r="37" spans="1:5" x14ac:dyDescent="0.2">
      <c r="A37" s="37"/>
      <c r="B37" s="4">
        <v>2006</v>
      </c>
      <c r="C37" s="11">
        <v>65979</v>
      </c>
      <c r="D37" s="11">
        <v>1232</v>
      </c>
      <c r="E37" s="17">
        <f t="shared" si="1"/>
        <v>1.8672607951014717</v>
      </c>
    </row>
    <row r="38" spans="1:5" ht="14.25" x14ac:dyDescent="0.2">
      <c r="A38" s="37"/>
      <c r="B38" s="23" t="s">
        <v>14</v>
      </c>
      <c r="C38" s="11">
        <v>67737</v>
      </c>
      <c r="D38" s="11">
        <v>1329</v>
      </c>
      <c r="E38" s="17">
        <f t="shared" si="1"/>
        <v>1.9620000885778821</v>
      </c>
    </row>
    <row r="39" spans="1:5" x14ac:dyDescent="0.2">
      <c r="A39" s="37"/>
      <c r="B39" s="4">
        <v>2008</v>
      </c>
      <c r="C39" s="11">
        <v>68910</v>
      </c>
      <c r="D39" s="11">
        <v>1415</v>
      </c>
      <c r="E39" s="17">
        <f t="shared" si="1"/>
        <v>2.053402989406472</v>
      </c>
    </row>
    <row r="40" spans="1:5" x14ac:dyDescent="0.2">
      <c r="A40" s="37"/>
      <c r="B40" s="4">
        <v>2009</v>
      </c>
      <c r="C40" s="11">
        <v>68569</v>
      </c>
      <c r="D40" s="11">
        <v>1708</v>
      </c>
      <c r="E40" s="17">
        <f t="shared" si="1"/>
        <v>2.4909215534716855</v>
      </c>
    </row>
    <row r="41" spans="1:5" x14ac:dyDescent="0.2">
      <c r="A41" s="37"/>
      <c r="B41" s="4">
        <v>2010</v>
      </c>
      <c r="C41" s="11">
        <v>69296</v>
      </c>
      <c r="D41" s="11">
        <v>1730</v>
      </c>
      <c r="E41" s="17">
        <f t="shared" si="1"/>
        <v>2.4965365966289541</v>
      </c>
    </row>
    <row r="42" spans="1:5" x14ac:dyDescent="0.2">
      <c r="A42" s="37"/>
      <c r="B42" s="4">
        <v>2011</v>
      </c>
      <c r="C42" s="11">
        <v>70180</v>
      </c>
      <c r="D42" s="11">
        <v>1851</v>
      </c>
      <c r="E42" s="17">
        <f t="shared" si="1"/>
        <v>2.6375035622684524</v>
      </c>
    </row>
    <row r="43" spans="1:5" x14ac:dyDescent="0.2">
      <c r="A43" s="37"/>
      <c r="B43" s="19">
        <v>2012</v>
      </c>
      <c r="C43" s="20">
        <v>70811</v>
      </c>
      <c r="D43" s="20">
        <v>1916</v>
      </c>
      <c r="E43" s="17">
        <f t="shared" si="1"/>
        <v>2.7057942974961517</v>
      </c>
    </row>
    <row r="44" spans="1:5" ht="14.25" x14ac:dyDescent="0.2">
      <c r="A44" s="37"/>
      <c r="B44" s="24" t="s">
        <v>15</v>
      </c>
      <c r="C44" s="20">
        <v>72496</v>
      </c>
      <c r="D44" s="20">
        <v>1974</v>
      </c>
      <c r="E44" s="21">
        <f t="shared" si="1"/>
        <v>2.7229088501434564</v>
      </c>
    </row>
    <row r="45" spans="1:5" x14ac:dyDescent="0.2">
      <c r="A45" s="37"/>
      <c r="B45" s="19">
        <v>2014</v>
      </c>
      <c r="C45" s="20">
        <v>73772</v>
      </c>
      <c r="D45" s="20">
        <v>2091</v>
      </c>
      <c r="E45" s="21">
        <f t="shared" si="1"/>
        <v>2.8344087187550833</v>
      </c>
    </row>
    <row r="46" spans="1:5" x14ac:dyDescent="0.2">
      <c r="A46" s="37"/>
      <c r="B46" s="19">
        <v>2015</v>
      </c>
      <c r="C46" s="20">
        <v>73975</v>
      </c>
      <c r="D46" s="20">
        <v>2258</v>
      </c>
      <c r="E46" s="21">
        <f t="shared" si="1"/>
        <v>3.0523825616762421</v>
      </c>
    </row>
    <row r="47" spans="1:5" x14ac:dyDescent="0.2">
      <c r="A47" s="37"/>
      <c r="B47" s="19">
        <v>2016</v>
      </c>
      <c r="C47" s="20">
        <v>75244</v>
      </c>
      <c r="D47" s="20">
        <v>2311</v>
      </c>
      <c r="E47" s="21">
        <f t="shared" si="1"/>
        <v>3.0713412365105524</v>
      </c>
    </row>
    <row r="48" spans="1:5" x14ac:dyDescent="0.2">
      <c r="A48" s="37"/>
      <c r="B48" s="19">
        <v>2017</v>
      </c>
      <c r="C48" s="5">
        <v>76650</v>
      </c>
      <c r="D48" s="20">
        <v>2436</v>
      </c>
      <c r="E48" s="21">
        <f t="shared" si="1"/>
        <v>3.1780821917808217</v>
      </c>
    </row>
    <row r="49" spans="1:5" x14ac:dyDescent="0.2">
      <c r="A49" s="37"/>
      <c r="B49" s="19">
        <v>2018</v>
      </c>
      <c r="C49" s="20">
        <v>77998</v>
      </c>
      <c r="D49" s="20">
        <v>2533</v>
      </c>
      <c r="E49" s="21">
        <f t="shared" si="1"/>
        <v>3.2475191671581323</v>
      </c>
    </row>
    <row r="50" spans="1:5" x14ac:dyDescent="0.2">
      <c r="A50" s="37"/>
      <c r="B50" s="19">
        <v>2019</v>
      </c>
      <c r="C50" s="20">
        <v>78845</v>
      </c>
      <c r="D50" s="20">
        <v>2616</v>
      </c>
      <c r="E50" s="21">
        <f t="shared" si="1"/>
        <v>3.3179022132031202</v>
      </c>
    </row>
    <row r="51" spans="1:5" x14ac:dyDescent="0.2">
      <c r="A51" s="37"/>
      <c r="B51" s="19">
        <v>2020</v>
      </c>
      <c r="C51" s="20">
        <v>78912</v>
      </c>
      <c r="D51" s="20">
        <v>2491</v>
      </c>
      <c r="E51" s="21">
        <f t="shared" si="1"/>
        <v>3.1566808596918086</v>
      </c>
    </row>
    <row r="52" spans="1:5" x14ac:dyDescent="0.2">
      <c r="A52" s="37"/>
      <c r="B52" s="19">
        <v>2021</v>
      </c>
      <c r="C52" s="20">
        <v>79133</v>
      </c>
      <c r="D52" s="20">
        <v>2449</v>
      </c>
      <c r="E52" s="21">
        <f t="shared" si="1"/>
        <v>3.0947897842872125</v>
      </c>
    </row>
    <row r="53" spans="1:5" x14ac:dyDescent="0.2">
      <c r="A53" s="37"/>
      <c r="B53" s="19">
        <v>2022</v>
      </c>
      <c r="C53" s="20">
        <v>79699</v>
      </c>
      <c r="D53" s="20">
        <v>2531</v>
      </c>
      <c r="E53" s="21">
        <f t="shared" si="1"/>
        <v>3.175698565854026</v>
      </c>
    </row>
    <row r="54" spans="1:5" x14ac:dyDescent="0.2">
      <c r="A54" s="37"/>
      <c r="B54" s="19">
        <v>2023</v>
      </c>
      <c r="C54" s="20">
        <v>79642</v>
      </c>
      <c r="D54" s="20">
        <v>2608</v>
      </c>
      <c r="E54" s="21">
        <f t="shared" si="1"/>
        <v>3.2746540769945507</v>
      </c>
    </row>
    <row r="55" spans="1:5" x14ac:dyDescent="0.2">
      <c r="A55" s="37"/>
      <c r="B55" s="19">
        <v>2024</v>
      </c>
      <c r="C55" s="20"/>
      <c r="D55" s="20"/>
      <c r="E55" s="21"/>
    </row>
    <row r="56" spans="1:5" x14ac:dyDescent="0.2">
      <c r="A56" s="37"/>
      <c r="B56" s="7">
        <v>2025</v>
      </c>
      <c r="C56" s="12"/>
      <c r="D56" s="12"/>
      <c r="E56" s="13"/>
    </row>
    <row r="57" spans="1:5" x14ac:dyDescent="0.2">
      <c r="A57" s="36" t="s">
        <v>3</v>
      </c>
      <c r="B57" s="6">
        <v>2000</v>
      </c>
      <c r="C57" s="8">
        <v>72759</v>
      </c>
      <c r="D57" s="8">
        <v>1718</v>
      </c>
      <c r="E57" s="16">
        <f t="shared" ref="E57:E80" si="2">D57*100/C57</f>
        <v>2.3612199178108551</v>
      </c>
    </row>
    <row r="58" spans="1:5" x14ac:dyDescent="0.2">
      <c r="A58" s="36"/>
      <c r="B58" s="4">
        <v>2001</v>
      </c>
      <c r="C58" s="9">
        <v>69162</v>
      </c>
      <c r="D58" s="9">
        <v>1628</v>
      </c>
      <c r="E58" s="17">
        <f t="shared" si="2"/>
        <v>2.353893756687198</v>
      </c>
    </row>
    <row r="59" spans="1:5" x14ac:dyDescent="0.2">
      <c r="A59" s="36"/>
      <c r="B59" s="4">
        <v>2002</v>
      </c>
      <c r="C59" s="10">
        <v>65796</v>
      </c>
      <c r="D59" s="10">
        <v>1590</v>
      </c>
      <c r="E59" s="17">
        <f t="shared" si="2"/>
        <v>2.4165602772204999</v>
      </c>
    </row>
    <row r="60" spans="1:5" x14ac:dyDescent="0.2">
      <c r="A60" s="36"/>
      <c r="B60" s="4">
        <v>2003</v>
      </c>
      <c r="C60" s="10">
        <v>64345</v>
      </c>
      <c r="D60" s="10">
        <v>1555</v>
      </c>
      <c r="E60" s="17">
        <f t="shared" si="2"/>
        <v>2.4166601911570442</v>
      </c>
    </row>
    <row r="61" spans="1:5" x14ac:dyDescent="0.2">
      <c r="A61" s="36"/>
      <c r="B61" s="4">
        <v>2004</v>
      </c>
      <c r="C61" s="9">
        <v>62872</v>
      </c>
      <c r="D61" s="9">
        <v>1557</v>
      </c>
      <c r="E61" s="17">
        <f t="shared" si="2"/>
        <v>2.4764601094286807</v>
      </c>
    </row>
    <row r="62" spans="1:5" x14ac:dyDescent="0.2">
      <c r="A62" s="37"/>
      <c r="B62" s="4">
        <v>2005</v>
      </c>
      <c r="C62" s="11">
        <v>60432</v>
      </c>
      <c r="D62" s="11">
        <v>1513</v>
      </c>
      <c r="E62" s="17">
        <f t="shared" si="2"/>
        <v>2.5036404553878739</v>
      </c>
    </row>
    <row r="63" spans="1:5" x14ac:dyDescent="0.2">
      <c r="A63" s="37"/>
      <c r="B63" s="4">
        <v>2006</v>
      </c>
      <c r="C63" s="11">
        <v>60094</v>
      </c>
      <c r="D63" s="11">
        <v>1460</v>
      </c>
      <c r="E63" s="17">
        <f t="shared" si="2"/>
        <v>2.4295270742503412</v>
      </c>
    </row>
    <row r="64" spans="1:5" ht="14.25" x14ac:dyDescent="0.2">
      <c r="A64" s="37"/>
      <c r="B64" s="23" t="s">
        <v>14</v>
      </c>
      <c r="C64" s="11">
        <v>61797</v>
      </c>
      <c r="D64" s="11">
        <v>1620</v>
      </c>
      <c r="E64" s="17">
        <f t="shared" si="2"/>
        <v>2.6214864799262099</v>
      </c>
    </row>
    <row r="65" spans="1:5" x14ac:dyDescent="0.2">
      <c r="A65" s="37"/>
      <c r="B65" s="4">
        <v>2008</v>
      </c>
      <c r="C65" s="11">
        <v>63938</v>
      </c>
      <c r="D65" s="11">
        <v>1599</v>
      </c>
      <c r="E65" s="17">
        <f t="shared" si="2"/>
        <v>2.5008602083268165</v>
      </c>
    </row>
    <row r="66" spans="1:5" x14ac:dyDescent="0.2">
      <c r="A66" s="37"/>
      <c r="B66" s="4">
        <v>2009</v>
      </c>
      <c r="C66" s="11">
        <v>64015</v>
      </c>
      <c r="D66" s="11">
        <v>1628</v>
      </c>
      <c r="E66" s="17">
        <f t="shared" si="2"/>
        <v>2.5431539482933689</v>
      </c>
    </row>
    <row r="67" spans="1:5" x14ac:dyDescent="0.2">
      <c r="A67" s="37"/>
      <c r="B67" s="4">
        <v>2010</v>
      </c>
      <c r="C67" s="11">
        <v>64485</v>
      </c>
      <c r="D67" s="11">
        <v>1586</v>
      </c>
      <c r="E67" s="17">
        <f t="shared" si="2"/>
        <v>2.459486702333876</v>
      </c>
    </row>
    <row r="68" spans="1:5" x14ac:dyDescent="0.2">
      <c r="A68" s="37"/>
      <c r="B68" s="4">
        <v>2011</v>
      </c>
      <c r="C68" s="11">
        <v>65776</v>
      </c>
      <c r="D68" s="11">
        <v>1530</v>
      </c>
      <c r="E68" s="17">
        <f t="shared" si="2"/>
        <v>2.3260763804427147</v>
      </c>
    </row>
    <row r="69" spans="1:5" x14ac:dyDescent="0.2">
      <c r="A69" s="37"/>
      <c r="B69" s="19">
        <v>2012</v>
      </c>
      <c r="C69" s="20">
        <v>66833</v>
      </c>
      <c r="D69" s="20">
        <v>1530</v>
      </c>
      <c r="E69" s="17">
        <f t="shared" si="2"/>
        <v>2.2892882258764384</v>
      </c>
    </row>
    <row r="70" spans="1:5" ht="14.25" x14ac:dyDescent="0.2">
      <c r="A70" s="37"/>
      <c r="B70" s="24" t="s">
        <v>15</v>
      </c>
      <c r="C70" s="20">
        <v>68840</v>
      </c>
      <c r="D70" s="20">
        <v>1497</v>
      </c>
      <c r="E70" s="21">
        <f t="shared" si="2"/>
        <v>2.1746077861708311</v>
      </c>
    </row>
    <row r="71" spans="1:5" x14ac:dyDescent="0.2">
      <c r="A71" s="37"/>
      <c r="B71" s="19">
        <v>2014</v>
      </c>
      <c r="C71" s="20">
        <v>69224</v>
      </c>
      <c r="D71" s="20">
        <v>1539</v>
      </c>
      <c r="E71" s="21">
        <f t="shared" si="2"/>
        <v>2.223217381255056</v>
      </c>
    </row>
    <row r="72" spans="1:5" x14ac:dyDescent="0.2">
      <c r="A72" s="37"/>
      <c r="B72" s="19">
        <v>2015</v>
      </c>
      <c r="C72" s="20">
        <v>70476</v>
      </c>
      <c r="D72" s="20">
        <v>1601</v>
      </c>
      <c r="E72" s="21">
        <f t="shared" si="2"/>
        <v>2.2716953289062944</v>
      </c>
    </row>
    <row r="73" spans="1:5" x14ac:dyDescent="0.2">
      <c r="A73" s="37"/>
      <c r="B73" s="19">
        <v>2016</v>
      </c>
      <c r="C73" s="20">
        <v>71301</v>
      </c>
      <c r="D73" s="20">
        <v>1551</v>
      </c>
      <c r="E73" s="21">
        <f t="shared" si="2"/>
        <v>2.1752850591155806</v>
      </c>
    </row>
    <row r="74" spans="1:5" x14ac:dyDescent="0.2">
      <c r="A74" s="37"/>
      <c r="B74" s="19">
        <v>2017</v>
      </c>
      <c r="C74" s="20">
        <v>72078</v>
      </c>
      <c r="D74" s="20">
        <v>1627</v>
      </c>
      <c r="E74" s="21">
        <f t="shared" si="2"/>
        <v>2.257276838979994</v>
      </c>
    </row>
    <row r="75" spans="1:5" x14ac:dyDescent="0.2">
      <c r="A75" s="37"/>
      <c r="B75" s="19">
        <v>2018</v>
      </c>
      <c r="C75" s="20">
        <v>73788</v>
      </c>
      <c r="D75" s="20">
        <v>1666</v>
      </c>
      <c r="E75" s="21">
        <f t="shared" si="2"/>
        <v>2.2578196996801649</v>
      </c>
    </row>
    <row r="76" spans="1:5" x14ac:dyDescent="0.2">
      <c r="A76" s="37"/>
      <c r="B76" s="19">
        <v>2019</v>
      </c>
      <c r="C76" s="20">
        <v>74385</v>
      </c>
      <c r="D76" s="20">
        <v>1666</v>
      </c>
      <c r="E76" s="21">
        <f t="shared" si="2"/>
        <v>2.2396988640182833</v>
      </c>
    </row>
    <row r="77" spans="1:5" x14ac:dyDescent="0.2">
      <c r="A77" s="37"/>
      <c r="B77" s="19">
        <v>2020</v>
      </c>
      <c r="C77" s="20">
        <v>74172</v>
      </c>
      <c r="D77" s="20">
        <v>1506</v>
      </c>
      <c r="E77" s="21">
        <f t="shared" si="2"/>
        <v>2.0304157903251903</v>
      </c>
    </row>
    <row r="78" spans="1:5" x14ac:dyDescent="0.2">
      <c r="A78" s="37"/>
      <c r="B78" s="19">
        <v>2021</v>
      </c>
      <c r="C78" s="20">
        <v>75866</v>
      </c>
      <c r="D78" s="20">
        <v>1535</v>
      </c>
      <c r="E78" s="21">
        <f t="shared" si="2"/>
        <v>2.0233042469617484</v>
      </c>
    </row>
    <row r="79" spans="1:5" x14ac:dyDescent="0.2">
      <c r="A79" s="37"/>
      <c r="B79" s="19">
        <v>2022</v>
      </c>
      <c r="C79" s="20">
        <v>78146</v>
      </c>
      <c r="D79" s="20">
        <v>1704</v>
      </c>
      <c r="E79" s="21">
        <f t="shared" si="2"/>
        <v>2.1805338724950731</v>
      </c>
    </row>
    <row r="80" spans="1:5" x14ac:dyDescent="0.2">
      <c r="A80" s="37"/>
      <c r="B80" s="19">
        <v>2023</v>
      </c>
      <c r="C80" s="20">
        <v>77765</v>
      </c>
      <c r="D80" s="20">
        <v>1696</v>
      </c>
      <c r="E80" s="21">
        <f t="shared" si="2"/>
        <v>2.1809297241689705</v>
      </c>
    </row>
    <row r="81" spans="1:5" x14ac:dyDescent="0.2">
      <c r="A81" s="37"/>
      <c r="B81" s="19">
        <v>2024</v>
      </c>
      <c r="C81" s="20"/>
      <c r="D81" s="20"/>
      <c r="E81" s="21"/>
    </row>
    <row r="82" spans="1:5" x14ac:dyDescent="0.2">
      <c r="A82" s="37"/>
      <c r="B82" s="7">
        <v>2025</v>
      </c>
      <c r="C82" s="12"/>
      <c r="D82" s="12"/>
      <c r="E82" s="13"/>
    </row>
    <row r="83" spans="1:5" x14ac:dyDescent="0.2">
      <c r="A83" s="36" t="s">
        <v>11</v>
      </c>
      <c r="B83" s="6">
        <v>2000</v>
      </c>
      <c r="C83" s="14">
        <f t="shared" ref="C83:D99" si="3">C5+C31+C57</f>
        <v>359218</v>
      </c>
      <c r="D83" s="14">
        <f t="shared" si="3"/>
        <v>9548</v>
      </c>
      <c r="E83" s="16">
        <f t="shared" ref="E83:E101" si="4">D83*100/C83</f>
        <v>2.6579959801568962</v>
      </c>
    </row>
    <row r="84" spans="1:5" x14ac:dyDescent="0.2">
      <c r="A84" s="36"/>
      <c r="B84" s="4">
        <v>2001</v>
      </c>
      <c r="C84" s="11">
        <f t="shared" si="3"/>
        <v>348026</v>
      </c>
      <c r="D84" s="11">
        <f t="shared" si="3"/>
        <v>9289</v>
      </c>
      <c r="E84" s="17">
        <f t="shared" si="4"/>
        <v>2.6690534615229895</v>
      </c>
    </row>
    <row r="85" spans="1:5" x14ac:dyDescent="0.2">
      <c r="A85" s="36"/>
      <c r="B85" s="4">
        <v>2002</v>
      </c>
      <c r="C85" s="11">
        <f t="shared" si="3"/>
        <v>334198</v>
      </c>
      <c r="D85" s="11">
        <f t="shared" si="3"/>
        <v>9088</v>
      </c>
      <c r="E85" s="17">
        <f t="shared" si="4"/>
        <v>2.7193460164333718</v>
      </c>
    </row>
    <row r="86" spans="1:5" x14ac:dyDescent="0.2">
      <c r="A86" s="36"/>
      <c r="B86" s="4">
        <v>2003</v>
      </c>
      <c r="C86" s="11">
        <f t="shared" si="3"/>
        <v>328541</v>
      </c>
      <c r="D86" s="11">
        <f t="shared" si="3"/>
        <v>8782</v>
      </c>
      <c r="E86" s="17">
        <f t="shared" si="4"/>
        <v>2.6730301545317023</v>
      </c>
    </row>
    <row r="87" spans="1:5" x14ac:dyDescent="0.2">
      <c r="A87" s="36"/>
      <c r="B87" s="4">
        <v>2004</v>
      </c>
      <c r="C87" s="11">
        <f t="shared" si="3"/>
        <v>322730</v>
      </c>
      <c r="D87" s="11">
        <f t="shared" si="3"/>
        <v>8829</v>
      </c>
      <c r="E87" s="17">
        <f t="shared" si="4"/>
        <v>2.7357233600842812</v>
      </c>
    </row>
    <row r="88" spans="1:5" x14ac:dyDescent="0.2">
      <c r="A88" s="37"/>
      <c r="B88" s="4">
        <v>2005</v>
      </c>
      <c r="C88" s="11">
        <f t="shared" si="3"/>
        <v>314749</v>
      </c>
      <c r="D88" s="11">
        <f t="shared" si="3"/>
        <v>8909</v>
      </c>
      <c r="E88" s="17">
        <f t="shared" si="4"/>
        <v>2.8305093900218905</v>
      </c>
    </row>
    <row r="89" spans="1:5" x14ac:dyDescent="0.2">
      <c r="A89" s="37"/>
      <c r="B89" s="4">
        <v>2006</v>
      </c>
      <c r="C89" s="11">
        <f t="shared" si="3"/>
        <v>321745</v>
      </c>
      <c r="D89" s="11">
        <f t="shared" si="3"/>
        <v>9150</v>
      </c>
      <c r="E89" s="17">
        <f t="shared" si="4"/>
        <v>2.8438670375608011</v>
      </c>
    </row>
    <row r="90" spans="1:5" ht="14.25" x14ac:dyDescent="0.2">
      <c r="A90" s="37"/>
      <c r="B90" s="23" t="s">
        <v>14</v>
      </c>
      <c r="C90" s="11">
        <f t="shared" si="3"/>
        <v>329598</v>
      </c>
      <c r="D90" s="11">
        <f t="shared" si="3"/>
        <v>9648</v>
      </c>
      <c r="E90" s="17">
        <f t="shared" si="4"/>
        <v>2.9272022281688601</v>
      </c>
    </row>
    <row r="91" spans="1:5" x14ac:dyDescent="0.2">
      <c r="A91" s="37"/>
      <c r="B91" s="4">
        <v>2008</v>
      </c>
      <c r="C91" s="11">
        <f t="shared" si="3"/>
        <v>338338</v>
      </c>
      <c r="D91" s="11">
        <f t="shared" si="3"/>
        <v>9902</v>
      </c>
      <c r="E91" s="17">
        <f t="shared" si="4"/>
        <v>2.9266591396768913</v>
      </c>
    </row>
    <row r="92" spans="1:5" x14ac:dyDescent="0.2">
      <c r="A92" s="37"/>
      <c r="B92" s="4">
        <v>2009</v>
      </c>
      <c r="C92" s="11">
        <f t="shared" si="3"/>
        <v>338293</v>
      </c>
      <c r="D92" s="11">
        <f t="shared" si="3"/>
        <v>9864</v>
      </c>
      <c r="E92" s="17">
        <f t="shared" si="4"/>
        <v>2.9158155799853973</v>
      </c>
    </row>
    <row r="93" spans="1:5" x14ac:dyDescent="0.2">
      <c r="A93" s="37"/>
      <c r="B93" s="4">
        <v>2010</v>
      </c>
      <c r="C93" s="11">
        <f t="shared" si="3"/>
        <v>345015</v>
      </c>
      <c r="D93" s="11">
        <f t="shared" si="3"/>
        <v>10481</v>
      </c>
      <c r="E93" s="17">
        <f t="shared" si="4"/>
        <v>3.0378389345390779</v>
      </c>
    </row>
    <row r="94" spans="1:5" x14ac:dyDescent="0.2">
      <c r="A94" s="37"/>
      <c r="B94" s="4">
        <v>2011</v>
      </c>
      <c r="C94" s="11">
        <f t="shared" si="3"/>
        <v>351842</v>
      </c>
      <c r="D94" s="11">
        <f t="shared" si="3"/>
        <v>10419</v>
      </c>
      <c r="E94" s="17">
        <f t="shared" si="4"/>
        <v>2.961272389311111</v>
      </c>
    </row>
    <row r="95" spans="1:5" x14ac:dyDescent="0.2">
      <c r="A95" s="37"/>
      <c r="B95" s="19">
        <v>2012</v>
      </c>
      <c r="C95" s="11">
        <f t="shared" si="3"/>
        <v>360593</v>
      </c>
      <c r="D95" s="11">
        <f t="shared" si="3"/>
        <v>11045</v>
      </c>
      <c r="E95" s="17">
        <f t="shared" si="4"/>
        <v>3.0630100972564636</v>
      </c>
    </row>
    <row r="96" spans="1:5" ht="14.25" x14ac:dyDescent="0.2">
      <c r="A96" s="37"/>
      <c r="B96" s="24" t="s">
        <v>15</v>
      </c>
      <c r="C96" s="11">
        <f t="shared" si="3"/>
        <v>371168</v>
      </c>
      <c r="D96" s="11">
        <f t="shared" si="3"/>
        <v>11316</v>
      </c>
      <c r="E96" s="17">
        <f t="shared" si="4"/>
        <v>3.0487542029485302</v>
      </c>
    </row>
    <row r="97" spans="1:5" x14ac:dyDescent="0.2">
      <c r="A97" s="37"/>
      <c r="B97" s="19">
        <v>2014</v>
      </c>
      <c r="C97" s="11">
        <f t="shared" si="3"/>
        <v>384061</v>
      </c>
      <c r="D97" s="11">
        <f t="shared" si="3"/>
        <v>11921</v>
      </c>
      <c r="E97" s="17">
        <f t="shared" si="4"/>
        <v>3.1039340104827096</v>
      </c>
    </row>
    <row r="98" spans="1:5" x14ac:dyDescent="0.2">
      <c r="A98" s="37"/>
      <c r="B98" s="19">
        <v>2015</v>
      </c>
      <c r="C98" s="11">
        <f t="shared" si="3"/>
        <v>393403</v>
      </c>
      <c r="D98" s="11">
        <f t="shared" si="3"/>
        <v>12986</v>
      </c>
      <c r="E98" s="21">
        <f t="shared" si="4"/>
        <v>3.3009407655762666</v>
      </c>
    </row>
    <row r="99" spans="1:5" x14ac:dyDescent="0.2">
      <c r="A99" s="37"/>
      <c r="B99" s="19">
        <v>2016</v>
      </c>
      <c r="C99" s="11">
        <f t="shared" si="3"/>
        <v>402377</v>
      </c>
      <c r="D99" s="11">
        <f t="shared" si="3"/>
        <v>13659</v>
      </c>
      <c r="E99" s="21">
        <f t="shared" si="4"/>
        <v>3.3945777218876825</v>
      </c>
    </row>
    <row r="100" spans="1:5" x14ac:dyDescent="0.2">
      <c r="A100" s="37"/>
      <c r="B100" s="19">
        <v>2017</v>
      </c>
      <c r="C100" s="11">
        <f t="shared" ref="C100:D100" si="5">C22+C48+C74</f>
        <v>411265</v>
      </c>
      <c r="D100" s="11">
        <f t="shared" si="5"/>
        <v>14480</v>
      </c>
      <c r="E100" s="21">
        <f t="shared" si="4"/>
        <v>3.520844224526765</v>
      </c>
    </row>
    <row r="101" spans="1:5" x14ac:dyDescent="0.2">
      <c r="A101" s="37"/>
      <c r="B101" s="19">
        <v>2018</v>
      </c>
      <c r="C101" s="11">
        <f>C23+C49+C75</f>
        <v>420795</v>
      </c>
      <c r="D101" s="11">
        <f>D23+D49+D75</f>
        <v>14957</v>
      </c>
      <c r="E101" s="21">
        <f t="shared" si="4"/>
        <v>3.5544623866728453</v>
      </c>
    </row>
    <row r="102" spans="1:5" x14ac:dyDescent="0.2">
      <c r="A102" s="37"/>
      <c r="B102" s="19">
        <v>2019</v>
      </c>
      <c r="C102" s="11">
        <f>C24+C50+C76</f>
        <v>426103</v>
      </c>
      <c r="D102" s="11">
        <f>D24+D50+D76</f>
        <v>15301</v>
      </c>
      <c r="E102" s="21">
        <f t="shared" ref="E102:E104" si="6">D102*100/C102</f>
        <v>3.5909158114352633</v>
      </c>
    </row>
    <row r="103" spans="1:5" x14ac:dyDescent="0.2">
      <c r="A103" s="37"/>
      <c r="B103" s="19">
        <v>2020</v>
      </c>
      <c r="C103" s="11">
        <f t="shared" ref="C103:D106" si="7">C25+C51+C77</f>
        <v>427103</v>
      </c>
      <c r="D103" s="11">
        <f t="shared" si="7"/>
        <v>14875</v>
      </c>
      <c r="E103" s="21">
        <f t="shared" si="6"/>
        <v>3.4827664521204489</v>
      </c>
    </row>
    <row r="104" spans="1:5" x14ac:dyDescent="0.2">
      <c r="A104" s="37"/>
      <c r="B104" s="19">
        <v>2021</v>
      </c>
      <c r="C104" s="11">
        <f t="shared" si="7"/>
        <v>434329</v>
      </c>
      <c r="D104" s="11">
        <f t="shared" si="7"/>
        <v>14080</v>
      </c>
      <c r="E104" s="21">
        <f t="shared" si="6"/>
        <v>3.2417821513184704</v>
      </c>
    </row>
    <row r="105" spans="1:5" x14ac:dyDescent="0.2">
      <c r="A105" s="37"/>
      <c r="B105" s="19">
        <v>2022</v>
      </c>
      <c r="C105" s="11">
        <f t="shared" si="7"/>
        <v>444773</v>
      </c>
      <c r="D105" s="11">
        <f t="shared" si="7"/>
        <v>15419</v>
      </c>
      <c r="E105" s="21">
        <f t="shared" ref="E105" si="8">D105*100/C105</f>
        <v>3.4667122329817683</v>
      </c>
    </row>
    <row r="106" spans="1:5" x14ac:dyDescent="0.2">
      <c r="A106" s="37"/>
      <c r="B106" s="19">
        <v>2023</v>
      </c>
      <c r="C106" s="11">
        <f t="shared" si="7"/>
        <v>448425</v>
      </c>
      <c r="D106" s="11">
        <f t="shared" si="7"/>
        <v>16034</v>
      </c>
      <c r="E106" s="21">
        <f t="shared" ref="E106" si="9">D106*100/C106</f>
        <v>3.5756258014160673</v>
      </c>
    </row>
    <row r="107" spans="1:5" x14ac:dyDescent="0.2">
      <c r="A107" s="37"/>
      <c r="B107" s="19">
        <v>2024</v>
      </c>
      <c r="C107" s="11"/>
      <c r="D107" s="11"/>
      <c r="E107" s="21"/>
    </row>
    <row r="108" spans="1:5" x14ac:dyDescent="0.2">
      <c r="A108" s="37"/>
      <c r="B108" s="7">
        <v>2025</v>
      </c>
      <c r="C108" s="11"/>
      <c r="D108" s="11"/>
      <c r="E108" s="13"/>
    </row>
    <row r="109" spans="1:5" x14ac:dyDescent="0.2">
      <c r="A109" s="36" t="s">
        <v>5</v>
      </c>
      <c r="B109" s="6">
        <v>2000</v>
      </c>
      <c r="C109" s="14">
        <v>1526531</v>
      </c>
      <c r="D109" s="14">
        <v>42690</v>
      </c>
      <c r="E109" s="17">
        <f t="shared" ref="E109:E132" si="10">D109*100/C109</f>
        <v>2.7965367228048432</v>
      </c>
    </row>
    <row r="110" spans="1:5" x14ac:dyDescent="0.2">
      <c r="A110" s="36"/>
      <c r="B110" s="4">
        <v>2001</v>
      </c>
      <c r="C110" s="11">
        <v>1476840</v>
      </c>
      <c r="D110" s="11">
        <v>41579</v>
      </c>
      <c r="E110" s="17">
        <f t="shared" si="10"/>
        <v>2.8154031580943095</v>
      </c>
    </row>
    <row r="111" spans="1:5" x14ac:dyDescent="0.2">
      <c r="A111" s="36"/>
      <c r="B111" s="4">
        <v>2002</v>
      </c>
      <c r="C111" s="15">
        <v>1421235</v>
      </c>
      <c r="D111" s="15">
        <v>40853</v>
      </c>
      <c r="E111" s="17">
        <f t="shared" si="10"/>
        <v>2.8744718501866333</v>
      </c>
    </row>
    <row r="112" spans="1:5" x14ac:dyDescent="0.2">
      <c r="A112" s="36"/>
      <c r="B112" s="4">
        <v>2003</v>
      </c>
      <c r="C112" s="15">
        <v>1395025</v>
      </c>
      <c r="D112" s="15">
        <v>38781</v>
      </c>
      <c r="E112" s="17">
        <f t="shared" si="10"/>
        <v>2.7799501801042994</v>
      </c>
    </row>
    <row r="113" spans="1:5" x14ac:dyDescent="0.2">
      <c r="A113" s="36"/>
      <c r="B113" s="4">
        <v>2004</v>
      </c>
      <c r="C113" s="15">
        <v>1368537</v>
      </c>
      <c r="D113" s="15">
        <v>38569</v>
      </c>
      <c r="E113" s="17">
        <f t="shared" si="10"/>
        <v>2.8182650523880612</v>
      </c>
    </row>
    <row r="114" spans="1:5" x14ac:dyDescent="0.2">
      <c r="A114" s="36"/>
      <c r="B114" s="4">
        <v>2005</v>
      </c>
      <c r="C114" s="11">
        <v>1332240</v>
      </c>
      <c r="D114" s="11">
        <v>39101</v>
      </c>
      <c r="E114" s="17">
        <f t="shared" si="10"/>
        <v>2.9349816849816848</v>
      </c>
    </row>
    <row r="115" spans="1:5" x14ac:dyDescent="0.2">
      <c r="A115" s="36"/>
      <c r="B115" s="4">
        <v>2006</v>
      </c>
      <c r="C115" s="11">
        <v>1342567</v>
      </c>
      <c r="D115" s="11">
        <v>39490</v>
      </c>
      <c r="E115" s="17">
        <f t="shared" si="10"/>
        <v>2.9413802067233887</v>
      </c>
    </row>
    <row r="116" spans="1:5" ht="14.25" x14ac:dyDescent="0.2">
      <c r="A116" s="38"/>
      <c r="B116" s="23" t="s">
        <v>14</v>
      </c>
      <c r="C116" s="11">
        <v>1373314</v>
      </c>
      <c r="D116" s="11">
        <v>41993</v>
      </c>
      <c r="E116" s="17">
        <f t="shared" si="10"/>
        <v>3.0577857649452347</v>
      </c>
    </row>
    <row r="117" spans="1:5" x14ac:dyDescent="0.2">
      <c r="A117" s="38"/>
      <c r="B117" s="4">
        <v>2008</v>
      </c>
      <c r="C117" s="11">
        <v>1398763</v>
      </c>
      <c r="D117" s="11">
        <v>42670</v>
      </c>
      <c r="E117" s="17">
        <f t="shared" si="10"/>
        <v>3.0505525239086251</v>
      </c>
    </row>
    <row r="118" spans="1:5" x14ac:dyDescent="0.2">
      <c r="A118" s="38"/>
      <c r="B118" s="4">
        <v>2009</v>
      </c>
      <c r="C118" s="11">
        <v>1386546</v>
      </c>
      <c r="D118" s="11">
        <v>43253</v>
      </c>
      <c r="E118" s="17">
        <f t="shared" si="10"/>
        <v>3.1194781853613223</v>
      </c>
    </row>
    <row r="119" spans="1:5" x14ac:dyDescent="0.2">
      <c r="A119" s="38"/>
      <c r="B119" s="4">
        <v>2010</v>
      </c>
      <c r="C119" s="11">
        <v>1394608</v>
      </c>
      <c r="D119" s="11">
        <v>44307</v>
      </c>
      <c r="E119" s="17">
        <f t="shared" si="10"/>
        <v>3.1770217867673209</v>
      </c>
    </row>
    <row r="120" spans="1:5" x14ac:dyDescent="0.2">
      <c r="A120" s="38"/>
      <c r="B120" s="4">
        <v>2011</v>
      </c>
      <c r="C120" s="11">
        <v>1437256</v>
      </c>
      <c r="D120" s="11">
        <v>44958</v>
      </c>
      <c r="E120" s="17">
        <f t="shared" si="10"/>
        <v>3.1280439949459247</v>
      </c>
    </row>
    <row r="121" spans="1:5" x14ac:dyDescent="0.2">
      <c r="A121" s="38"/>
      <c r="B121" s="19">
        <v>2012</v>
      </c>
      <c r="C121" s="20">
        <v>1453815</v>
      </c>
      <c r="D121" s="20">
        <v>46435</v>
      </c>
      <c r="E121" s="17">
        <f t="shared" si="10"/>
        <v>3.1940102420184138</v>
      </c>
    </row>
    <row r="122" spans="1:5" ht="14.25" x14ac:dyDescent="0.2">
      <c r="A122" s="38"/>
      <c r="B122" s="24" t="s">
        <v>15</v>
      </c>
      <c r="C122" s="20">
        <v>1484329</v>
      </c>
      <c r="D122" s="20">
        <v>47053</v>
      </c>
      <c r="E122" s="21">
        <f t="shared" si="10"/>
        <v>3.1699845519423255</v>
      </c>
    </row>
    <row r="123" spans="1:5" x14ac:dyDescent="0.2">
      <c r="A123" s="38"/>
      <c r="B123" s="19">
        <v>2014</v>
      </c>
      <c r="C123" s="20">
        <v>1511499</v>
      </c>
      <c r="D123" s="20">
        <v>48811</v>
      </c>
      <c r="E123" s="21">
        <f t="shared" si="10"/>
        <v>3.2293107703015349</v>
      </c>
    </row>
    <row r="124" spans="1:5" x14ac:dyDescent="0.2">
      <c r="A124" s="38"/>
      <c r="B124" s="19">
        <v>2015</v>
      </c>
      <c r="C124" s="20">
        <v>1529978</v>
      </c>
      <c r="D124" s="20">
        <v>51163</v>
      </c>
      <c r="E124" s="21">
        <f t="shared" si="10"/>
        <v>3.3440350122681504</v>
      </c>
    </row>
    <row r="125" spans="1:5" x14ac:dyDescent="0.2">
      <c r="A125" s="38"/>
      <c r="B125" s="19">
        <v>2016</v>
      </c>
      <c r="C125" s="20">
        <v>1555300</v>
      </c>
      <c r="D125" s="20">
        <v>52050</v>
      </c>
      <c r="E125" s="21">
        <f t="shared" si="10"/>
        <v>3.3466212306307463</v>
      </c>
    </row>
    <row r="126" spans="1:5" x14ac:dyDescent="0.2">
      <c r="A126" s="38"/>
      <c r="B126" s="19">
        <v>2017</v>
      </c>
      <c r="C126" s="20">
        <v>1580184</v>
      </c>
      <c r="D126" s="20">
        <v>53322</v>
      </c>
      <c r="E126" s="21">
        <f t="shared" si="10"/>
        <v>3.3744171564830423</v>
      </c>
    </row>
    <row r="127" spans="1:5" x14ac:dyDescent="0.2">
      <c r="A127" s="38"/>
      <c r="B127" s="19">
        <v>2018</v>
      </c>
      <c r="C127" s="20">
        <v>1607704</v>
      </c>
      <c r="D127" s="20">
        <v>54354</v>
      </c>
      <c r="E127" s="21">
        <f t="shared" si="10"/>
        <v>3.3808462254245808</v>
      </c>
    </row>
    <row r="128" spans="1:5" x14ac:dyDescent="0.2">
      <c r="A128" s="38"/>
      <c r="B128" s="19">
        <v>2019</v>
      </c>
      <c r="C128" s="20">
        <v>1617162</v>
      </c>
      <c r="D128" s="20">
        <v>55230</v>
      </c>
      <c r="E128" s="21">
        <f t="shared" si="10"/>
        <v>3.4152422577329915</v>
      </c>
    </row>
    <row r="129" spans="1:5" x14ac:dyDescent="0.2">
      <c r="A129" s="38"/>
      <c r="B129" s="19">
        <v>2020</v>
      </c>
      <c r="C129" s="20">
        <v>1608511</v>
      </c>
      <c r="D129" s="20">
        <v>52811</v>
      </c>
      <c r="E129" s="21">
        <f t="shared" si="10"/>
        <v>3.2832228066827023</v>
      </c>
    </row>
    <row r="130" spans="1:5" x14ac:dyDescent="0.2">
      <c r="A130" s="38"/>
      <c r="B130" s="19">
        <v>2021</v>
      </c>
      <c r="C130" s="20">
        <v>1623463</v>
      </c>
      <c r="D130" s="20">
        <v>50645</v>
      </c>
      <c r="E130" s="21">
        <f t="shared" si="10"/>
        <v>3.1195660141315202</v>
      </c>
    </row>
    <row r="131" spans="1:5" x14ac:dyDescent="0.2">
      <c r="A131" s="38"/>
      <c r="B131" s="19">
        <v>2022</v>
      </c>
      <c r="C131" s="20">
        <v>1641202</v>
      </c>
      <c r="D131" s="20">
        <v>53554</v>
      </c>
      <c r="E131" s="21">
        <f t="shared" si="10"/>
        <v>3.2630961941308869</v>
      </c>
    </row>
    <row r="132" spans="1:5" x14ac:dyDescent="0.2">
      <c r="A132" s="38"/>
      <c r="B132" s="19">
        <v>2023</v>
      </c>
      <c r="C132" s="20">
        <v>1643696</v>
      </c>
      <c r="D132" s="20">
        <v>54243</v>
      </c>
      <c r="E132" s="21">
        <f t="shared" si="10"/>
        <v>3.3000627853325675</v>
      </c>
    </row>
    <row r="133" spans="1:5" x14ac:dyDescent="0.2">
      <c r="A133" s="38"/>
      <c r="B133" s="19">
        <v>2024</v>
      </c>
      <c r="C133" s="20"/>
      <c r="D133" s="20"/>
      <c r="E133" s="21"/>
    </row>
    <row r="134" spans="1:5" x14ac:dyDescent="0.2">
      <c r="A134" s="36"/>
      <c r="B134" s="7">
        <v>2025</v>
      </c>
      <c r="C134" s="12"/>
      <c r="D134" s="12"/>
      <c r="E134" s="13"/>
    </row>
    <row r="135" spans="1:5" x14ac:dyDescent="0.2">
      <c r="A135" s="31" t="s">
        <v>6</v>
      </c>
      <c r="B135" s="31"/>
      <c r="C135" s="31"/>
      <c r="D135" s="31"/>
      <c r="E135" s="31"/>
    </row>
    <row r="136" spans="1:5" x14ac:dyDescent="0.2">
      <c r="A136" s="30" t="s">
        <v>16</v>
      </c>
      <c r="B136" s="31"/>
      <c r="C136" s="31"/>
      <c r="D136" s="31"/>
      <c r="E136" s="31"/>
    </row>
    <row r="137" spans="1:5" x14ac:dyDescent="0.2">
      <c r="A137" s="22" t="s">
        <v>17</v>
      </c>
      <c r="B137" s="18"/>
      <c r="C137" s="18"/>
      <c r="D137" s="18"/>
      <c r="E137" s="18"/>
    </row>
    <row r="138" spans="1:5" ht="21.75" customHeight="1" x14ac:dyDescent="0.2">
      <c r="A138" s="39" t="s">
        <v>18</v>
      </c>
      <c r="B138" s="40"/>
      <c r="C138" s="40"/>
      <c r="D138" s="40"/>
      <c r="E138" s="40"/>
    </row>
    <row r="139" spans="1:5" ht="24" customHeight="1" x14ac:dyDescent="0.2">
      <c r="A139" s="32" t="s">
        <v>19</v>
      </c>
      <c r="B139" s="33"/>
      <c r="C139" s="33"/>
      <c r="D139" s="33"/>
      <c r="E139" s="33"/>
    </row>
  </sheetData>
  <mergeCells count="13">
    <mergeCell ref="A2:E2"/>
    <mergeCell ref="A3:A4"/>
    <mergeCell ref="B3:B4"/>
    <mergeCell ref="A136:E136"/>
    <mergeCell ref="A139:E139"/>
    <mergeCell ref="D3:E3"/>
    <mergeCell ref="A57:A82"/>
    <mergeCell ref="A83:A108"/>
    <mergeCell ref="A109:A134"/>
    <mergeCell ref="A135:E135"/>
    <mergeCell ref="A5:A30"/>
    <mergeCell ref="A138:E138"/>
    <mergeCell ref="A31:A56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Beschäftigung</vt:lpstr>
    </vt:vector>
  </TitlesOfParts>
  <Company>IHK zu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schumann</dc:creator>
  <cp:lastModifiedBy>Schumann, René IHK zu Leipzig</cp:lastModifiedBy>
  <cp:lastPrinted>2011-09-21T09:38:46Z</cp:lastPrinted>
  <dcterms:created xsi:type="dcterms:W3CDTF">2009-05-06T15:54:38Z</dcterms:created>
  <dcterms:modified xsi:type="dcterms:W3CDTF">2024-03-20T13:40:41Z</dcterms:modified>
</cp:coreProperties>
</file>