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Öffentliche Finanzen und Schulden\"/>
    </mc:Choice>
  </mc:AlternateContent>
  <bookViews>
    <workbookView xWindow="120" yWindow="60" windowWidth="15180" windowHeight="8580"/>
  </bookViews>
  <sheets>
    <sheet name="Schulden" sheetId="2" r:id="rId1"/>
  </sheets>
  <calcPr calcId="162913"/>
</workbook>
</file>

<file path=xl/calcChain.xml><?xml version="1.0" encoding="utf-8"?>
<calcChain xmlns="http://schemas.openxmlformats.org/spreadsheetml/2006/main">
  <c r="F51" i="2" l="1"/>
  <c r="F49" i="2" l="1"/>
  <c r="F47" i="2" l="1"/>
  <c r="F45" i="2" l="1"/>
  <c r="F43" i="2" l="1"/>
  <c r="F41" i="2"/>
  <c r="F39" i="2"/>
  <c r="F37" i="2"/>
  <c r="F35" i="2"/>
  <c r="F33" i="2"/>
  <c r="F31" i="2"/>
  <c r="F29" i="2"/>
  <c r="F27" i="2"/>
  <c r="F17" i="2" l="1"/>
  <c r="F15" i="2"/>
  <c r="F13" i="2"/>
  <c r="F11" i="2"/>
  <c r="F9" i="2"/>
  <c r="F7" i="2"/>
  <c r="F5" i="2"/>
  <c r="F3" i="2"/>
</calcChain>
</file>

<file path=xl/sharedStrings.xml><?xml version="1.0" encoding="utf-8"?>
<sst xmlns="http://schemas.openxmlformats.org/spreadsheetml/2006/main" count="69" uniqueCount="15">
  <si>
    <t>Jahr</t>
  </si>
  <si>
    <t>Parameter</t>
  </si>
  <si>
    <t>Stadt Leipzig</t>
  </si>
  <si>
    <t>Freistaat Sachsen</t>
  </si>
  <si>
    <t>Quelle: Statistisches Landesamt Sachsen/eigene Berechnungen</t>
  </si>
  <si>
    <t>** - Die Kreisgebiets- bzw. Regierungsbezirkssummen enthalten auch die Daten der Landkreise (Landratsämter) und der Verwaltungsverbände. Das Ergebnis für Sachsen enthält
       darüber hinaus die Daten des Kommunalen Sozialverbandes Sachsen (ehemals Landeswohlfahrtsverband).</t>
  </si>
  <si>
    <t>*** - Angaben territorial bereinigt, aktueller Gebietsstand</t>
  </si>
  <si>
    <t>Schulden in 1.000 €</t>
  </si>
  <si>
    <t>Schulden je Ew in €</t>
  </si>
  <si>
    <t>Schuldenstand* der kommunalen Haushalte** im IHK-Bezirk Leipzig*** 
nach Kreisen seit 1998</t>
  </si>
  <si>
    <t>Landkreis Leipzig****</t>
  </si>
  <si>
    <t>Landkreis Nordsachsen****</t>
  </si>
  <si>
    <t>IHK-Bezirk gesamt****</t>
  </si>
  <si>
    <t>****- jeweils Summe aus den Schulden des Landkreises sowie aller kreiszugehörigen Gmeinden (nur Kernhaushalte)</t>
  </si>
  <si>
    <r>
      <t xml:space="preserve">* - Schuldenstand der Gebietskörperschaften (Kernhaushalte) </t>
    </r>
    <r>
      <rPr>
        <u/>
        <sz val="8"/>
        <rFont val="Arial"/>
        <family val="2"/>
      </rPr>
      <t>ohne</t>
    </r>
    <r>
      <rPr>
        <sz val="8"/>
        <rFont val="Arial"/>
        <family val="2"/>
      </rPr>
      <t xml:space="preserve"> Eigenbetriebe und Eigengesellschaften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</si>
</sst>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wrapText="1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37" workbookViewId="0">
      <selection activeCell="I51" sqref="I51:K56"/>
    </sheetView>
  </sheetViews>
  <sheetFormatPr baseColWidth="10" defaultRowHeight="12.75" x14ac:dyDescent="0.2"/>
  <cols>
    <col min="1" max="1" width="6.7109375" customWidth="1"/>
    <col min="2" max="2" width="20" customWidth="1"/>
    <col min="3" max="7" width="19.5703125" style="1" customWidth="1"/>
  </cols>
  <sheetData>
    <row r="1" spans="1:11" ht="41.25" customHeight="1" x14ac:dyDescent="0.25">
      <c r="A1" s="24" t="s">
        <v>9</v>
      </c>
      <c r="B1" s="25"/>
      <c r="C1" s="25"/>
      <c r="D1" s="25"/>
      <c r="E1" s="25"/>
      <c r="F1" s="25"/>
      <c r="G1" s="26"/>
    </row>
    <row r="2" spans="1:11" ht="39.75" customHeight="1" x14ac:dyDescent="0.2">
      <c r="A2" s="19" t="s">
        <v>0</v>
      </c>
      <c r="B2" s="2" t="s">
        <v>1</v>
      </c>
      <c r="C2" s="2" t="s">
        <v>2</v>
      </c>
      <c r="D2" s="2" t="s">
        <v>10</v>
      </c>
      <c r="E2" s="2" t="s">
        <v>11</v>
      </c>
      <c r="F2" s="2" t="s">
        <v>12</v>
      </c>
      <c r="G2" s="2" t="s">
        <v>3</v>
      </c>
    </row>
    <row r="3" spans="1:11" ht="21" customHeight="1" x14ac:dyDescent="0.2">
      <c r="A3" s="23">
        <v>1998</v>
      </c>
      <c r="B3" s="6" t="s">
        <v>7</v>
      </c>
      <c r="C3" s="9">
        <v>774166</v>
      </c>
      <c r="D3" s="9">
        <v>343038</v>
      </c>
      <c r="E3" s="9">
        <v>299038</v>
      </c>
      <c r="F3" s="10">
        <f xml:space="preserve"> SUM(C3:E3)</f>
        <v>1416242</v>
      </c>
      <c r="G3" s="9">
        <v>5571015</v>
      </c>
      <c r="I3" s="15"/>
      <c r="J3" s="15"/>
      <c r="K3" s="1"/>
    </row>
    <row r="4" spans="1:11" ht="21" customHeight="1" x14ac:dyDescent="0.2">
      <c r="A4" s="27"/>
      <c r="B4" s="3" t="s">
        <v>8</v>
      </c>
      <c r="C4" s="7">
        <v>1564</v>
      </c>
      <c r="D4" s="7">
        <v>1161</v>
      </c>
      <c r="E4" s="7">
        <v>1292</v>
      </c>
      <c r="F4" s="8">
        <v>1386.0781469722892</v>
      </c>
      <c r="G4" s="7">
        <v>1236</v>
      </c>
      <c r="I4" s="15"/>
      <c r="J4" s="15"/>
      <c r="K4" s="15"/>
    </row>
    <row r="5" spans="1:11" ht="21" customHeight="1" x14ac:dyDescent="0.2">
      <c r="A5" s="23">
        <v>1999</v>
      </c>
      <c r="B5" s="6" t="s">
        <v>7</v>
      </c>
      <c r="C5" s="9">
        <v>800749</v>
      </c>
      <c r="D5" s="9">
        <v>344461</v>
      </c>
      <c r="E5" s="9">
        <v>298640</v>
      </c>
      <c r="F5" s="10">
        <f xml:space="preserve"> SUM(C5:E5)</f>
        <v>1443850</v>
      </c>
      <c r="G5" s="9">
        <v>5519956</v>
      </c>
      <c r="I5" s="15"/>
      <c r="J5" s="15"/>
      <c r="K5" s="1"/>
    </row>
    <row r="6" spans="1:11" ht="21" customHeight="1" x14ac:dyDescent="0.2">
      <c r="A6" s="27"/>
      <c r="B6" s="3" t="s">
        <v>8</v>
      </c>
      <c r="C6" s="7">
        <v>1620</v>
      </c>
      <c r="D6" s="7">
        <v>1183</v>
      </c>
      <c r="E6" s="7">
        <v>1286</v>
      </c>
      <c r="F6" s="8">
        <v>1418.850642699163</v>
      </c>
      <c r="G6" s="7">
        <v>1233</v>
      </c>
      <c r="I6" s="15"/>
      <c r="J6" s="15"/>
      <c r="K6" s="15"/>
    </row>
    <row r="7" spans="1:11" ht="21" customHeight="1" x14ac:dyDescent="0.2">
      <c r="A7" s="23">
        <v>2000</v>
      </c>
      <c r="B7" s="6" t="s">
        <v>7</v>
      </c>
      <c r="C7" s="9">
        <v>858809</v>
      </c>
      <c r="D7" s="9">
        <v>327980</v>
      </c>
      <c r="E7" s="9">
        <v>301253</v>
      </c>
      <c r="F7" s="10">
        <f xml:space="preserve"> SUM(C7:E7)</f>
        <v>1488042</v>
      </c>
      <c r="G7" s="9">
        <v>5579703</v>
      </c>
      <c r="I7" s="15"/>
      <c r="J7" s="15"/>
      <c r="K7" s="1"/>
    </row>
    <row r="8" spans="1:11" ht="21" customHeight="1" x14ac:dyDescent="0.2">
      <c r="A8" s="27"/>
      <c r="B8" s="3" t="s">
        <v>8</v>
      </c>
      <c r="C8" s="7">
        <v>1741</v>
      </c>
      <c r="D8" s="7">
        <v>1127</v>
      </c>
      <c r="E8" s="7">
        <v>1304</v>
      </c>
      <c r="F8" s="8">
        <v>1465.643217488531</v>
      </c>
      <c r="G8" s="20">
        <v>1256</v>
      </c>
      <c r="I8" s="15"/>
      <c r="J8" s="15"/>
      <c r="K8" s="15"/>
    </row>
    <row r="9" spans="1:11" ht="21" customHeight="1" x14ac:dyDescent="0.2">
      <c r="A9" s="23">
        <v>2001</v>
      </c>
      <c r="B9" s="6" t="s">
        <v>7</v>
      </c>
      <c r="C9" s="9">
        <v>877285</v>
      </c>
      <c r="D9" s="9">
        <v>320461</v>
      </c>
      <c r="E9" s="9">
        <v>293353</v>
      </c>
      <c r="F9" s="10">
        <f xml:space="preserve"> SUM(C9:E9)</f>
        <v>1491099</v>
      </c>
      <c r="G9" s="9">
        <v>5531376</v>
      </c>
      <c r="I9" s="15"/>
      <c r="J9" s="15"/>
      <c r="K9" s="1"/>
    </row>
    <row r="10" spans="1:11" ht="21" customHeight="1" x14ac:dyDescent="0.2">
      <c r="A10" s="27"/>
      <c r="B10" s="3" t="s">
        <v>8</v>
      </c>
      <c r="C10" s="7">
        <v>1781</v>
      </c>
      <c r="D10" s="7">
        <v>1108</v>
      </c>
      <c r="E10" s="7">
        <v>1281</v>
      </c>
      <c r="F10" s="8">
        <v>1475.2513767000498</v>
      </c>
      <c r="G10" s="7">
        <v>1255</v>
      </c>
      <c r="I10" s="15"/>
      <c r="J10" s="15"/>
      <c r="K10" s="15"/>
    </row>
    <row r="11" spans="1:11" ht="21" customHeight="1" x14ac:dyDescent="0.2">
      <c r="A11" s="23">
        <v>2002</v>
      </c>
      <c r="B11" s="6" t="s">
        <v>7</v>
      </c>
      <c r="C11" s="9">
        <v>855887</v>
      </c>
      <c r="D11" s="9">
        <v>320440</v>
      </c>
      <c r="E11" s="9">
        <v>289607</v>
      </c>
      <c r="F11" s="10">
        <f xml:space="preserve"> SUM(C11:E11)</f>
        <v>1465934</v>
      </c>
      <c r="G11" s="9">
        <v>5354190</v>
      </c>
      <c r="I11" s="15"/>
      <c r="J11" s="15"/>
      <c r="K11" s="1"/>
    </row>
    <row r="12" spans="1:11" ht="21" customHeight="1" x14ac:dyDescent="0.2">
      <c r="A12" s="27"/>
      <c r="B12" s="3" t="s">
        <v>8</v>
      </c>
      <c r="C12" s="7">
        <v>1735</v>
      </c>
      <c r="D12" s="7">
        <v>1117</v>
      </c>
      <c r="E12" s="7">
        <v>1278</v>
      </c>
      <c r="F12" s="8">
        <v>1456.222018341984</v>
      </c>
      <c r="G12" s="7">
        <v>1226</v>
      </c>
      <c r="I12" s="15"/>
      <c r="J12" s="15"/>
      <c r="K12" s="15"/>
    </row>
    <row r="13" spans="1:11" ht="21" customHeight="1" x14ac:dyDescent="0.2">
      <c r="A13" s="23">
        <v>2003</v>
      </c>
      <c r="B13" s="6" t="s">
        <v>7</v>
      </c>
      <c r="C13" s="9">
        <v>868898</v>
      </c>
      <c r="D13" s="9">
        <v>317775</v>
      </c>
      <c r="E13" s="11">
        <v>292674</v>
      </c>
      <c r="F13" s="11">
        <f xml:space="preserve"> SUM(C13:E13)</f>
        <v>1479347</v>
      </c>
      <c r="G13" s="9">
        <v>5208964</v>
      </c>
      <c r="I13" s="15"/>
      <c r="J13" s="15"/>
      <c r="K13" s="1"/>
    </row>
    <row r="14" spans="1:11" ht="21" customHeight="1" x14ac:dyDescent="0.2">
      <c r="A14" s="23"/>
      <c r="B14" s="3" t="s">
        <v>8</v>
      </c>
      <c r="C14" s="7">
        <v>1753</v>
      </c>
      <c r="D14" s="7">
        <v>1118</v>
      </c>
      <c r="E14" s="7">
        <v>1305</v>
      </c>
      <c r="F14" s="8">
        <v>1473.0655389335263</v>
      </c>
      <c r="G14" s="7">
        <v>1202</v>
      </c>
      <c r="I14" s="15"/>
      <c r="J14" s="15"/>
      <c r="K14" s="15"/>
    </row>
    <row r="15" spans="1:11" ht="21" customHeight="1" x14ac:dyDescent="0.2">
      <c r="A15" s="23">
        <v>2004</v>
      </c>
      <c r="B15" s="6" t="s">
        <v>7</v>
      </c>
      <c r="C15" s="9">
        <v>911691</v>
      </c>
      <c r="D15" s="9">
        <v>312431</v>
      </c>
      <c r="E15" s="9">
        <v>286824</v>
      </c>
      <c r="F15" s="10">
        <f xml:space="preserve"> SUM(C15:E15)</f>
        <v>1510946</v>
      </c>
      <c r="G15" s="9">
        <v>5193580</v>
      </c>
      <c r="I15" s="15"/>
      <c r="J15" s="15"/>
      <c r="K15" s="1"/>
    </row>
    <row r="16" spans="1:11" ht="21" customHeight="1" x14ac:dyDescent="0.2">
      <c r="A16" s="23"/>
      <c r="B16" s="3" t="s">
        <v>8</v>
      </c>
      <c r="C16" s="7">
        <v>1837</v>
      </c>
      <c r="D16" s="7">
        <v>1105</v>
      </c>
      <c r="E16" s="7">
        <v>1289</v>
      </c>
      <c r="F16" s="8">
        <v>1508.8419967885029</v>
      </c>
      <c r="G16" s="7">
        <v>1206</v>
      </c>
      <c r="I16" s="15"/>
      <c r="J16" s="15"/>
      <c r="K16" s="15"/>
    </row>
    <row r="17" spans="1:13" ht="21" customHeight="1" x14ac:dyDescent="0.2">
      <c r="A17" s="23">
        <v>2005</v>
      </c>
      <c r="B17" s="6" t="s">
        <v>7</v>
      </c>
      <c r="C17" s="9">
        <v>900248</v>
      </c>
      <c r="D17" s="9">
        <v>304978</v>
      </c>
      <c r="E17" s="11">
        <v>281465</v>
      </c>
      <c r="F17" s="11">
        <f xml:space="preserve"> SUM(C17:E17)</f>
        <v>1486691</v>
      </c>
      <c r="G17" s="9">
        <v>5029968</v>
      </c>
      <c r="I17" s="15"/>
      <c r="J17" s="15"/>
      <c r="K17" s="1"/>
    </row>
    <row r="18" spans="1:13" ht="21" customHeight="1" x14ac:dyDescent="0.2">
      <c r="A18" s="23"/>
      <c r="B18" s="3" t="s">
        <v>8</v>
      </c>
      <c r="C18" s="7">
        <v>1803</v>
      </c>
      <c r="D18" s="7">
        <v>1087</v>
      </c>
      <c r="E18" s="7">
        <v>1275</v>
      </c>
      <c r="F18" s="8">
        <v>1485.6593760524902</v>
      </c>
      <c r="G18" s="7">
        <v>1174</v>
      </c>
      <c r="I18" s="15"/>
      <c r="J18" s="15"/>
      <c r="K18" s="15"/>
    </row>
    <row r="19" spans="1:13" ht="21" customHeight="1" x14ac:dyDescent="0.2">
      <c r="A19" s="23">
        <v>2006</v>
      </c>
      <c r="B19" s="6" t="s">
        <v>7</v>
      </c>
      <c r="C19" s="9">
        <v>900370</v>
      </c>
      <c r="D19" s="9">
        <v>298774</v>
      </c>
      <c r="E19" s="9">
        <v>277520</v>
      </c>
      <c r="F19" s="10">
        <v>1526228</v>
      </c>
      <c r="G19" s="9">
        <v>4159134</v>
      </c>
      <c r="I19" s="15"/>
      <c r="J19" s="15"/>
      <c r="K19" s="1"/>
    </row>
    <row r="20" spans="1:13" ht="21" customHeight="1" x14ac:dyDescent="0.2">
      <c r="A20" s="23"/>
      <c r="B20" s="12" t="s">
        <v>8</v>
      </c>
      <c r="C20" s="13">
        <v>1783</v>
      </c>
      <c r="D20" s="13">
        <v>1074</v>
      </c>
      <c r="E20" s="13">
        <v>1273</v>
      </c>
      <c r="F20" s="14">
        <v>1475</v>
      </c>
      <c r="G20" s="13">
        <v>976</v>
      </c>
      <c r="I20" s="15"/>
      <c r="J20" s="15"/>
      <c r="K20" s="15"/>
    </row>
    <row r="21" spans="1:13" ht="21" customHeight="1" x14ac:dyDescent="0.2">
      <c r="A21" s="32">
        <v>2007</v>
      </c>
      <c r="B21" s="6" t="s">
        <v>7</v>
      </c>
      <c r="C21" s="9">
        <v>898978</v>
      </c>
      <c r="D21" s="9">
        <v>285785</v>
      </c>
      <c r="E21" s="9">
        <v>270058</v>
      </c>
      <c r="F21" s="10">
        <v>1454821</v>
      </c>
      <c r="G21" s="9">
        <v>3943813</v>
      </c>
      <c r="I21" s="15"/>
      <c r="J21" s="15"/>
      <c r="K21" s="15"/>
    </row>
    <row r="22" spans="1:13" ht="21" customHeight="1" x14ac:dyDescent="0.2">
      <c r="A22" s="22"/>
      <c r="B22" s="12" t="s">
        <v>8</v>
      </c>
      <c r="C22" s="13">
        <v>1772</v>
      </c>
      <c r="D22" s="13">
        <v>1036</v>
      </c>
      <c r="E22" s="13">
        <v>1253</v>
      </c>
      <c r="F22" s="14">
        <v>1457</v>
      </c>
      <c r="G22" s="13">
        <v>931</v>
      </c>
      <c r="I22" s="15"/>
      <c r="J22" s="15"/>
      <c r="K22" s="15"/>
    </row>
    <row r="23" spans="1:13" ht="21" customHeight="1" x14ac:dyDescent="0.2">
      <c r="A23" s="23">
        <v>2008</v>
      </c>
      <c r="B23" s="6" t="s">
        <v>7</v>
      </c>
      <c r="C23" s="9">
        <v>842560</v>
      </c>
      <c r="D23" s="9">
        <v>268186</v>
      </c>
      <c r="E23" s="9">
        <v>255622</v>
      </c>
      <c r="F23" s="9">
        <v>1366368</v>
      </c>
      <c r="G23" s="9">
        <v>3683293</v>
      </c>
      <c r="I23" s="15"/>
      <c r="J23" s="15"/>
      <c r="K23" s="15"/>
    </row>
    <row r="24" spans="1:13" ht="21" customHeight="1" x14ac:dyDescent="0.2">
      <c r="A24" s="32"/>
      <c r="B24" s="16" t="s">
        <v>8</v>
      </c>
      <c r="C24" s="13">
        <v>1647</v>
      </c>
      <c r="D24" s="13">
        <v>981</v>
      </c>
      <c r="E24" s="13">
        <v>1200</v>
      </c>
      <c r="F24" s="13">
        <v>1369</v>
      </c>
      <c r="G24" s="13">
        <v>876</v>
      </c>
      <c r="I24" s="15"/>
      <c r="J24" s="15"/>
      <c r="K24" s="15"/>
    </row>
    <row r="25" spans="1:13" ht="21" customHeight="1" x14ac:dyDescent="0.2">
      <c r="A25" s="23">
        <v>2009</v>
      </c>
      <c r="B25" s="6" t="s">
        <v>7</v>
      </c>
      <c r="C25" s="9">
        <v>722634</v>
      </c>
      <c r="D25" s="9">
        <v>257848</v>
      </c>
      <c r="E25" s="9">
        <v>245960</v>
      </c>
      <c r="F25" s="9">
        <v>1226442</v>
      </c>
      <c r="G25" s="9">
        <v>3411334</v>
      </c>
      <c r="I25" s="15"/>
      <c r="J25" s="15"/>
      <c r="K25" s="15"/>
    </row>
    <row r="26" spans="1:13" ht="21" customHeight="1" x14ac:dyDescent="0.2">
      <c r="A26" s="23"/>
      <c r="B26" s="18" t="s">
        <v>8</v>
      </c>
      <c r="C26" s="13">
        <v>1399</v>
      </c>
      <c r="D26" s="13">
        <v>952</v>
      </c>
      <c r="E26" s="13">
        <v>1172</v>
      </c>
      <c r="F26" s="13">
        <v>1230</v>
      </c>
      <c r="G26" s="13">
        <v>817</v>
      </c>
      <c r="I26" s="15"/>
      <c r="J26" s="15"/>
      <c r="K26" s="15"/>
    </row>
    <row r="27" spans="1:13" ht="21" customHeight="1" x14ac:dyDescent="0.2">
      <c r="A27" s="23">
        <v>2010</v>
      </c>
      <c r="B27" s="17" t="s">
        <v>7</v>
      </c>
      <c r="C27" s="9">
        <v>720594</v>
      </c>
      <c r="D27" s="9">
        <v>256340</v>
      </c>
      <c r="E27" s="9">
        <v>268343</v>
      </c>
      <c r="F27" s="9">
        <f>SUM(C27:E27)</f>
        <v>1245277</v>
      </c>
      <c r="G27" s="9">
        <v>3348793</v>
      </c>
      <c r="I27" s="15"/>
      <c r="J27" s="15"/>
      <c r="K27" s="15"/>
    </row>
    <row r="28" spans="1:13" ht="21" customHeight="1" x14ac:dyDescent="0.2">
      <c r="A28" s="23"/>
      <c r="B28" s="18" t="s">
        <v>8</v>
      </c>
      <c r="C28" s="13">
        <v>1394</v>
      </c>
      <c r="D28" s="13">
        <v>955</v>
      </c>
      <c r="E28" s="13">
        <v>1294</v>
      </c>
      <c r="F28" s="13">
        <v>1254</v>
      </c>
      <c r="G28" s="13">
        <v>806</v>
      </c>
      <c r="I28" s="15"/>
      <c r="J28" s="15"/>
      <c r="K28" s="15"/>
    </row>
    <row r="29" spans="1:13" ht="21" customHeight="1" x14ac:dyDescent="0.2">
      <c r="A29" s="23">
        <v>2011</v>
      </c>
      <c r="B29" s="17" t="s">
        <v>7</v>
      </c>
      <c r="C29" s="9">
        <v>732887</v>
      </c>
      <c r="D29" s="9">
        <v>247483</v>
      </c>
      <c r="E29" s="9">
        <v>271865</v>
      </c>
      <c r="F29" s="9">
        <f>SUM(C29:E29)</f>
        <v>1252235</v>
      </c>
      <c r="G29" s="9">
        <v>3297526</v>
      </c>
      <c r="I29" s="15"/>
      <c r="J29" s="15"/>
      <c r="K29" s="15"/>
    </row>
    <row r="30" spans="1:13" ht="21" customHeight="1" x14ac:dyDescent="0.2">
      <c r="A30" s="23"/>
      <c r="B30" s="18" t="s">
        <v>8</v>
      </c>
      <c r="C30" s="13">
        <v>1395</v>
      </c>
      <c r="D30" s="13">
        <v>929</v>
      </c>
      <c r="E30" s="13">
        <v>1325</v>
      </c>
      <c r="F30" s="13">
        <v>1256</v>
      </c>
      <c r="G30" s="13">
        <v>797</v>
      </c>
      <c r="I30" s="15"/>
      <c r="J30" s="15"/>
      <c r="K30" s="15"/>
    </row>
    <row r="31" spans="1:13" ht="21" customHeight="1" x14ac:dyDescent="0.2">
      <c r="A31" s="22">
        <v>2012</v>
      </c>
      <c r="B31" s="17" t="s">
        <v>7</v>
      </c>
      <c r="C31" s="9">
        <v>729848</v>
      </c>
      <c r="D31" s="9">
        <v>238142</v>
      </c>
      <c r="E31" s="9">
        <v>275532</v>
      </c>
      <c r="F31" s="9">
        <f>SUM(C31:E31)</f>
        <v>1243522</v>
      </c>
      <c r="G31" s="9">
        <v>324893</v>
      </c>
      <c r="I31" s="15"/>
      <c r="J31" s="15"/>
      <c r="K31" s="15"/>
      <c r="L31" s="15"/>
      <c r="M31" s="15"/>
    </row>
    <row r="32" spans="1:13" ht="21" customHeight="1" x14ac:dyDescent="0.2">
      <c r="A32" s="32"/>
      <c r="B32" s="18" t="s">
        <v>8</v>
      </c>
      <c r="C32" s="13">
        <v>1422</v>
      </c>
      <c r="D32" s="13">
        <v>916</v>
      </c>
      <c r="E32" s="13">
        <v>1382</v>
      </c>
      <c r="F32" s="13">
        <v>1279</v>
      </c>
      <c r="G32" s="13">
        <v>802</v>
      </c>
      <c r="I32" s="15"/>
      <c r="J32" s="15"/>
      <c r="K32" s="15"/>
    </row>
    <row r="33" spans="1:13" ht="21" customHeight="1" x14ac:dyDescent="0.2">
      <c r="A33" s="23">
        <v>2013</v>
      </c>
      <c r="B33" s="17" t="s">
        <v>7</v>
      </c>
      <c r="C33" s="9">
        <v>695154</v>
      </c>
      <c r="D33" s="9">
        <v>227442</v>
      </c>
      <c r="E33" s="9">
        <v>270971</v>
      </c>
      <c r="F33" s="9">
        <f>SUM(C33:E33)</f>
        <v>1193567</v>
      </c>
      <c r="G33" s="9">
        <v>3152598</v>
      </c>
      <c r="I33" s="15"/>
      <c r="J33" s="15"/>
      <c r="K33" s="15"/>
      <c r="L33" s="15"/>
      <c r="M33" s="15"/>
    </row>
    <row r="34" spans="1:13" ht="21" customHeight="1" x14ac:dyDescent="0.2">
      <c r="A34" s="23"/>
      <c r="B34" s="18" t="s">
        <v>8</v>
      </c>
      <c r="C34" s="13">
        <v>1327</v>
      </c>
      <c r="D34" s="13">
        <v>881</v>
      </c>
      <c r="E34" s="13">
        <v>1371</v>
      </c>
      <c r="F34" s="13">
        <v>1218</v>
      </c>
      <c r="G34" s="13">
        <v>780</v>
      </c>
      <c r="I34" s="15"/>
      <c r="J34" s="15"/>
      <c r="K34" s="15"/>
    </row>
    <row r="35" spans="1:13" ht="21" customHeight="1" x14ac:dyDescent="0.2">
      <c r="A35" s="23">
        <v>2014</v>
      </c>
      <c r="B35" s="17" t="s">
        <v>7</v>
      </c>
      <c r="C35" s="9">
        <v>669466</v>
      </c>
      <c r="D35" s="9">
        <v>216071</v>
      </c>
      <c r="E35" s="9">
        <v>257121</v>
      </c>
      <c r="F35" s="9">
        <f>SUM(C35:E35)</f>
        <v>1142658</v>
      </c>
      <c r="G35" s="9">
        <v>2976011</v>
      </c>
      <c r="I35" s="15"/>
      <c r="J35" s="15"/>
      <c r="K35" s="15"/>
      <c r="L35" s="15"/>
    </row>
    <row r="36" spans="1:13" ht="21" customHeight="1" x14ac:dyDescent="0.2">
      <c r="A36" s="23"/>
      <c r="B36" s="18" t="s">
        <v>8</v>
      </c>
      <c r="C36" s="13">
        <v>1250</v>
      </c>
      <c r="D36" s="13">
        <v>839</v>
      </c>
      <c r="E36" s="13">
        <v>1304</v>
      </c>
      <c r="F36" s="13">
        <v>1154</v>
      </c>
      <c r="G36" s="13">
        <v>736</v>
      </c>
      <c r="I36" s="15"/>
      <c r="J36" s="15"/>
      <c r="K36" s="15"/>
    </row>
    <row r="37" spans="1:13" ht="21" customHeight="1" x14ac:dyDescent="0.2">
      <c r="A37" s="22">
        <v>2015</v>
      </c>
      <c r="B37" s="17" t="s">
        <v>7</v>
      </c>
      <c r="C37" s="9">
        <v>686274</v>
      </c>
      <c r="D37" s="9">
        <v>212086</v>
      </c>
      <c r="E37" s="9">
        <v>258294</v>
      </c>
      <c r="F37" s="9">
        <f>SUM(C37:E37)</f>
        <v>1156654</v>
      </c>
      <c r="G37" s="9">
        <v>2894518</v>
      </c>
      <c r="I37" s="15"/>
      <c r="J37" s="15"/>
      <c r="K37" s="15"/>
      <c r="L37" s="15"/>
    </row>
    <row r="38" spans="1:13" ht="21" customHeight="1" x14ac:dyDescent="0.2">
      <c r="A38" s="23"/>
      <c r="B38" s="18" t="s">
        <v>8</v>
      </c>
      <c r="C38" s="7">
        <v>1251</v>
      </c>
      <c r="D38" s="7">
        <v>824</v>
      </c>
      <c r="E38" s="7">
        <v>1312</v>
      </c>
      <c r="F38" s="7">
        <v>1154</v>
      </c>
      <c r="G38" s="7">
        <v>714</v>
      </c>
      <c r="I38" s="15"/>
      <c r="J38" s="15"/>
      <c r="K38" s="15"/>
    </row>
    <row r="39" spans="1:13" ht="21" customHeight="1" x14ac:dyDescent="0.2">
      <c r="A39" s="22">
        <v>2016</v>
      </c>
      <c r="B39" s="17" t="s">
        <v>7</v>
      </c>
      <c r="C39" s="9">
        <v>626174</v>
      </c>
      <c r="D39" s="9">
        <v>201627</v>
      </c>
      <c r="E39" s="9">
        <v>253307</v>
      </c>
      <c r="F39" s="9">
        <f>SUM(C39:E39)</f>
        <v>1081108</v>
      </c>
      <c r="G39" s="9">
        <v>2802522</v>
      </c>
      <c r="I39" s="15"/>
      <c r="J39" s="15"/>
      <c r="K39" s="15"/>
      <c r="L39" s="15"/>
    </row>
    <row r="40" spans="1:13" ht="21" customHeight="1" x14ac:dyDescent="0.2">
      <c r="A40" s="23"/>
      <c r="B40" s="18" t="s">
        <v>8</v>
      </c>
      <c r="C40" s="7">
        <v>1117</v>
      </c>
      <c r="D40" s="7">
        <v>780</v>
      </c>
      <c r="E40" s="7">
        <v>1282</v>
      </c>
      <c r="F40" s="7">
        <v>1064</v>
      </c>
      <c r="G40" s="7">
        <v>686</v>
      </c>
      <c r="I40" s="15"/>
      <c r="J40" s="15"/>
      <c r="K40" s="15"/>
    </row>
    <row r="41" spans="1:13" ht="21" customHeight="1" x14ac:dyDescent="0.2">
      <c r="A41" s="22">
        <v>2017</v>
      </c>
      <c r="B41" s="17" t="s">
        <v>7</v>
      </c>
      <c r="C41" s="9">
        <v>580188</v>
      </c>
      <c r="D41" s="9">
        <v>182522</v>
      </c>
      <c r="E41" s="9">
        <v>245662</v>
      </c>
      <c r="F41" s="9">
        <f>SUM(C41:E41)</f>
        <v>1008372</v>
      </c>
      <c r="G41" s="9">
        <v>2629275</v>
      </c>
      <c r="I41" s="15"/>
      <c r="J41" s="15"/>
      <c r="K41" s="15"/>
    </row>
    <row r="42" spans="1:13" ht="21" customHeight="1" x14ac:dyDescent="0.2">
      <c r="A42" s="23"/>
      <c r="B42" s="18" t="s">
        <v>8</v>
      </c>
      <c r="C42" s="7">
        <v>1008</v>
      </c>
      <c r="D42" s="7">
        <v>707</v>
      </c>
      <c r="E42" s="7">
        <v>1242</v>
      </c>
      <c r="F42" s="7">
        <v>978</v>
      </c>
      <c r="G42" s="7">
        <v>645</v>
      </c>
      <c r="I42" s="15"/>
      <c r="J42" s="15"/>
      <c r="K42" s="15"/>
      <c r="L42" s="15"/>
    </row>
    <row r="43" spans="1:13" ht="21" customHeight="1" x14ac:dyDescent="0.2">
      <c r="A43" s="22">
        <v>2018</v>
      </c>
      <c r="B43" s="17" t="s">
        <v>7</v>
      </c>
      <c r="C43" s="9">
        <v>528690</v>
      </c>
      <c r="D43" s="9">
        <v>167172</v>
      </c>
      <c r="E43" s="9">
        <v>239771</v>
      </c>
      <c r="F43" s="9">
        <f>SUM(C43:E43)</f>
        <v>935633</v>
      </c>
      <c r="G43" s="9">
        <v>2422422</v>
      </c>
      <c r="I43" s="15"/>
      <c r="J43" s="15"/>
      <c r="K43" s="15"/>
      <c r="L43" s="15"/>
      <c r="M43" s="15"/>
    </row>
    <row r="44" spans="1:13" ht="21" customHeight="1" x14ac:dyDescent="0.2">
      <c r="A44" s="23"/>
      <c r="B44" s="18" t="s">
        <v>8</v>
      </c>
      <c r="C44" s="7">
        <v>907</v>
      </c>
      <c r="D44" s="7">
        <v>649</v>
      </c>
      <c r="E44" s="7">
        <v>1213</v>
      </c>
      <c r="F44" s="7">
        <v>901</v>
      </c>
      <c r="G44" s="7">
        <v>594</v>
      </c>
      <c r="I44" s="15"/>
      <c r="J44" s="15"/>
      <c r="K44" s="15"/>
      <c r="M44" s="21"/>
    </row>
    <row r="45" spans="1:13" ht="21" customHeight="1" x14ac:dyDescent="0.2">
      <c r="A45" s="22">
        <v>2019</v>
      </c>
      <c r="B45" s="17" t="s">
        <v>7</v>
      </c>
      <c r="C45" s="9">
        <v>509755</v>
      </c>
      <c r="D45" s="9">
        <v>165539</v>
      </c>
      <c r="E45" s="9">
        <v>236688</v>
      </c>
      <c r="F45" s="9">
        <f>SUM(C45:E45)</f>
        <v>911982</v>
      </c>
      <c r="G45" s="9">
        <v>2424124</v>
      </c>
      <c r="I45" s="15"/>
      <c r="J45" s="15"/>
      <c r="K45" s="15"/>
      <c r="L45" s="15"/>
      <c r="M45" s="15"/>
    </row>
    <row r="46" spans="1:13" ht="21" customHeight="1" x14ac:dyDescent="0.2">
      <c r="A46" s="23"/>
      <c r="B46" s="18" t="s">
        <v>8</v>
      </c>
      <c r="C46" s="7">
        <v>866</v>
      </c>
      <c r="D46" s="7">
        <v>642</v>
      </c>
      <c r="E46" s="7">
        <v>1196</v>
      </c>
      <c r="F46" s="7">
        <v>873</v>
      </c>
      <c r="G46" s="7">
        <v>595</v>
      </c>
      <c r="I46" s="15"/>
      <c r="J46" s="15"/>
      <c r="K46" s="15"/>
      <c r="M46" s="21"/>
    </row>
    <row r="47" spans="1:13" ht="21" customHeight="1" x14ac:dyDescent="0.2">
      <c r="A47" s="22">
        <v>2020</v>
      </c>
      <c r="B47" s="17" t="s">
        <v>7</v>
      </c>
      <c r="C47" s="9">
        <v>533511</v>
      </c>
      <c r="D47" s="9">
        <v>153203</v>
      </c>
      <c r="E47" s="9">
        <v>232493</v>
      </c>
      <c r="F47" s="9">
        <f>SUM(C47:E47)</f>
        <v>919207</v>
      </c>
      <c r="G47" s="9">
        <v>2345485</v>
      </c>
      <c r="I47" s="15"/>
      <c r="J47" s="15"/>
      <c r="K47" s="15"/>
      <c r="L47" s="15"/>
      <c r="M47" s="15"/>
    </row>
    <row r="48" spans="1:13" ht="21" customHeight="1" x14ac:dyDescent="0.2">
      <c r="A48" s="23"/>
      <c r="B48" s="18" t="s">
        <v>8</v>
      </c>
      <c r="C48" s="7">
        <v>900</v>
      </c>
      <c r="D48" s="7">
        <v>593</v>
      </c>
      <c r="E48" s="7">
        <v>1175</v>
      </c>
      <c r="F48" s="7">
        <v>876</v>
      </c>
      <c r="G48" s="7">
        <v>577</v>
      </c>
      <c r="J48" s="15"/>
      <c r="K48" s="15"/>
      <c r="M48" s="21"/>
    </row>
    <row r="49" spans="1:7" ht="21" customHeight="1" x14ac:dyDescent="0.2">
      <c r="A49" s="22">
        <v>2021</v>
      </c>
      <c r="B49" s="17" t="s">
        <v>7</v>
      </c>
      <c r="C49" s="9">
        <v>496799</v>
      </c>
      <c r="D49" s="9">
        <v>138640</v>
      </c>
      <c r="E49" s="9">
        <v>238149</v>
      </c>
      <c r="F49" s="9">
        <f>SUM(C49:E49)</f>
        <v>873588</v>
      </c>
      <c r="G49" s="9">
        <v>2243357</v>
      </c>
    </row>
    <row r="50" spans="1:7" ht="21" customHeight="1" x14ac:dyDescent="0.2">
      <c r="A50" s="23"/>
      <c r="B50" s="18" t="s">
        <v>8</v>
      </c>
      <c r="C50" s="7">
        <v>832</v>
      </c>
      <c r="D50" s="7">
        <v>537</v>
      </c>
      <c r="E50" s="7">
        <v>1206</v>
      </c>
      <c r="F50" s="7">
        <v>830</v>
      </c>
      <c r="G50" s="7">
        <v>555</v>
      </c>
    </row>
    <row r="51" spans="1:7" ht="21" customHeight="1" x14ac:dyDescent="0.2">
      <c r="A51" s="22">
        <v>2022</v>
      </c>
      <c r="B51" s="17" t="s">
        <v>7</v>
      </c>
      <c r="C51" s="9">
        <v>821841</v>
      </c>
      <c r="D51" s="9">
        <v>132338</v>
      </c>
      <c r="E51" s="9">
        <v>256749</v>
      </c>
      <c r="F51" s="9">
        <f>SUM(C51:E51)</f>
        <v>1210928</v>
      </c>
      <c r="G51" s="9">
        <v>2668127</v>
      </c>
    </row>
    <row r="52" spans="1:7" ht="21" customHeight="1" x14ac:dyDescent="0.2">
      <c r="A52" s="23"/>
      <c r="B52" s="18" t="s">
        <v>8</v>
      </c>
      <c r="C52" s="7">
        <v>1342</v>
      </c>
      <c r="D52" s="7">
        <v>508</v>
      </c>
      <c r="E52" s="7">
        <v>1287</v>
      </c>
      <c r="F52" s="7">
        <v>1129</v>
      </c>
      <c r="G52" s="7">
        <v>654</v>
      </c>
    </row>
    <row r="53" spans="1:7" ht="21" customHeight="1" x14ac:dyDescent="0.2">
      <c r="A53" s="22">
        <v>2023</v>
      </c>
      <c r="B53" s="17" t="s">
        <v>7</v>
      </c>
      <c r="C53" s="9"/>
      <c r="D53" s="9"/>
      <c r="E53" s="9"/>
      <c r="F53" s="9"/>
      <c r="G53" s="9"/>
    </row>
    <row r="54" spans="1:7" ht="21" customHeight="1" x14ac:dyDescent="0.2">
      <c r="A54" s="23"/>
      <c r="B54" s="18" t="s">
        <v>8</v>
      </c>
      <c r="C54" s="7"/>
      <c r="D54" s="7"/>
      <c r="E54" s="7"/>
      <c r="F54" s="7"/>
      <c r="G54" s="7"/>
    </row>
    <row r="55" spans="1:7" ht="21" customHeight="1" x14ac:dyDescent="0.2">
      <c r="A55" s="22">
        <v>2024</v>
      </c>
      <c r="B55" s="17" t="s">
        <v>7</v>
      </c>
      <c r="C55" s="9"/>
      <c r="D55" s="9"/>
      <c r="E55" s="9"/>
      <c r="F55" s="9"/>
      <c r="G55" s="9"/>
    </row>
    <row r="56" spans="1:7" ht="21" customHeight="1" x14ac:dyDescent="0.2">
      <c r="A56" s="23"/>
      <c r="B56" s="18" t="s">
        <v>8</v>
      </c>
      <c r="C56" s="7"/>
      <c r="D56" s="7"/>
      <c r="E56" s="7"/>
      <c r="F56" s="7"/>
      <c r="G56" s="7"/>
    </row>
    <row r="57" spans="1:7" ht="21" customHeight="1" x14ac:dyDescent="0.2">
      <c r="A57" s="22">
        <v>2025</v>
      </c>
      <c r="B57" s="17" t="s">
        <v>7</v>
      </c>
      <c r="C57" s="9"/>
      <c r="D57" s="9"/>
      <c r="E57" s="9"/>
      <c r="F57" s="9"/>
      <c r="G57" s="9"/>
    </row>
    <row r="58" spans="1:7" ht="21" customHeight="1" x14ac:dyDescent="0.2">
      <c r="A58" s="23"/>
      <c r="B58" s="18" t="s">
        <v>8</v>
      </c>
      <c r="C58" s="7"/>
      <c r="D58" s="7"/>
      <c r="E58" s="7"/>
      <c r="F58" s="7"/>
      <c r="G58" s="7"/>
    </row>
    <row r="59" spans="1:7" x14ac:dyDescent="0.2">
      <c r="A59" s="31" t="s">
        <v>4</v>
      </c>
      <c r="B59" s="31"/>
      <c r="C59" s="31"/>
      <c r="D59" s="31"/>
      <c r="E59" s="31"/>
      <c r="F59" s="31"/>
      <c r="G59" s="4"/>
    </row>
    <row r="60" spans="1:7" x14ac:dyDescent="0.2">
      <c r="A60" s="29" t="s">
        <v>14</v>
      </c>
      <c r="B60" s="30"/>
      <c r="C60" s="30"/>
      <c r="D60" s="30"/>
      <c r="E60" s="30"/>
      <c r="F60" s="30"/>
      <c r="G60" s="30"/>
    </row>
    <row r="61" spans="1:7" x14ac:dyDescent="0.2">
      <c r="A61" s="28" t="s">
        <v>5</v>
      </c>
      <c r="B61" s="29"/>
      <c r="C61" s="29"/>
      <c r="D61" s="29"/>
      <c r="E61" s="29"/>
      <c r="F61" s="29"/>
      <c r="G61" s="29"/>
    </row>
    <row r="62" spans="1:7" x14ac:dyDescent="0.2">
      <c r="A62" s="5" t="s">
        <v>6</v>
      </c>
    </row>
    <row r="63" spans="1:7" x14ac:dyDescent="0.2">
      <c r="A63" s="5" t="s">
        <v>13</v>
      </c>
    </row>
    <row r="68" spans="8:8" x14ac:dyDescent="0.2">
      <c r="H68" s="1"/>
    </row>
  </sheetData>
  <mergeCells count="32">
    <mergeCell ref="A61:G61"/>
    <mergeCell ref="A60:G60"/>
    <mergeCell ref="A57:A58"/>
    <mergeCell ref="A59:F59"/>
    <mergeCell ref="A19:A20"/>
    <mergeCell ref="A21:A22"/>
    <mergeCell ref="A23:A24"/>
    <mergeCell ref="A25:A26"/>
    <mergeCell ref="A31:A32"/>
    <mergeCell ref="A33:A34"/>
    <mergeCell ref="A35:A36"/>
    <mergeCell ref="A37:A38"/>
    <mergeCell ref="A39:A40"/>
    <mergeCell ref="A41:A42"/>
    <mergeCell ref="A43:A44"/>
    <mergeCell ref="A45:A46"/>
    <mergeCell ref="A29:A30"/>
    <mergeCell ref="A17:A18"/>
    <mergeCell ref="A1:G1"/>
    <mergeCell ref="A3:A4"/>
    <mergeCell ref="A5:A6"/>
    <mergeCell ref="A7:A8"/>
    <mergeCell ref="A27:A28"/>
    <mergeCell ref="A9:A10"/>
    <mergeCell ref="A11:A12"/>
    <mergeCell ref="A13:A14"/>
    <mergeCell ref="A15:A16"/>
    <mergeCell ref="A47:A48"/>
    <mergeCell ref="A49:A50"/>
    <mergeCell ref="A51:A52"/>
    <mergeCell ref="A53:A54"/>
    <mergeCell ref="A55:A56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Schulden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2007-02-26T15:29:08Z</cp:lastPrinted>
  <dcterms:created xsi:type="dcterms:W3CDTF">2002-07-05T09:27:26Z</dcterms:created>
  <dcterms:modified xsi:type="dcterms:W3CDTF">2024-03-19T12:14:26Z</dcterms:modified>
</cp:coreProperties>
</file>