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Industrie\"/>
    </mc:Choice>
  </mc:AlternateContent>
  <bookViews>
    <workbookView xWindow="120" yWindow="60" windowWidth="18195" windowHeight="10320" tabRatio="682"/>
  </bookViews>
  <sheets>
    <sheet name="Investitionen Verarb Gewerbe" sheetId="12" r:id="rId1"/>
  </sheets>
  <definedNames>
    <definedName name="_xlnm.Print_Area" localSheetId="0">'Investitionen Verarb Gewerbe'!$A$1:$K$161</definedName>
    <definedName name="_xlnm.Print_Titles" localSheetId="0">'Investitionen Verarb Gewerbe'!$1:$4</definedName>
  </definedNames>
  <calcPr calcId="162913"/>
</workbook>
</file>

<file path=xl/calcChain.xml><?xml version="1.0" encoding="utf-8"?>
<calcChain xmlns="http://schemas.openxmlformats.org/spreadsheetml/2006/main">
  <c r="K32" i="12" l="1"/>
  <c r="I32" i="12"/>
  <c r="G32" i="12"/>
  <c r="E32" i="12"/>
  <c r="K63" i="12"/>
  <c r="I63" i="12"/>
  <c r="G63" i="12"/>
  <c r="E63" i="12"/>
  <c r="K94" i="12"/>
  <c r="I94" i="12"/>
  <c r="G94" i="12"/>
  <c r="E94" i="12"/>
  <c r="J125" i="12"/>
  <c r="K125" i="12" s="1"/>
  <c r="H125" i="12"/>
  <c r="I125" i="12" s="1"/>
  <c r="F125" i="12"/>
  <c r="G125" i="12" s="1"/>
  <c r="D125" i="12"/>
  <c r="E125" i="12" s="1"/>
  <c r="C125" i="12"/>
  <c r="K156" i="12"/>
  <c r="I156" i="12"/>
  <c r="G156" i="12"/>
  <c r="E156" i="12"/>
  <c r="K155" i="12" l="1"/>
  <c r="I155" i="12"/>
  <c r="G155" i="12"/>
  <c r="E155" i="12"/>
  <c r="J124" i="12"/>
  <c r="K124" i="12" s="1"/>
  <c r="H124" i="12"/>
  <c r="I124" i="12" s="1"/>
  <c r="G124" i="12"/>
  <c r="F124" i="12"/>
  <c r="D124" i="12"/>
  <c r="E124" i="12" s="1"/>
  <c r="C124" i="12"/>
  <c r="E31" i="12"/>
  <c r="G31" i="12"/>
  <c r="I31" i="12"/>
  <c r="K31" i="12"/>
  <c r="K62" i="12"/>
  <c r="I62" i="12"/>
  <c r="G62" i="12"/>
  <c r="E62" i="12"/>
  <c r="E93" i="12"/>
  <c r="G93" i="12"/>
  <c r="I93" i="12"/>
  <c r="K93" i="12"/>
  <c r="E30" i="12" l="1"/>
  <c r="G30" i="12"/>
  <c r="I30" i="12"/>
  <c r="K30" i="12"/>
  <c r="E61" i="12"/>
  <c r="G61" i="12"/>
  <c r="I61" i="12"/>
  <c r="K61" i="12"/>
  <c r="K92" i="12"/>
  <c r="I92" i="12"/>
  <c r="G92" i="12"/>
  <c r="E92" i="12"/>
  <c r="J123" i="12"/>
  <c r="K123" i="12" s="1"/>
  <c r="H123" i="12"/>
  <c r="I123" i="12" s="1"/>
  <c r="F123" i="12"/>
  <c r="G123" i="12" s="1"/>
  <c r="D123" i="12"/>
  <c r="E123" i="12" s="1"/>
  <c r="C123" i="12"/>
  <c r="E154" i="12"/>
  <c r="G154" i="12"/>
  <c r="I154" i="12"/>
  <c r="K154" i="12"/>
  <c r="K29" i="12" l="1"/>
  <c r="I29" i="12"/>
  <c r="G29" i="12"/>
  <c r="E29" i="12"/>
  <c r="K60" i="12"/>
  <c r="I60" i="12"/>
  <c r="G60" i="12"/>
  <c r="E60" i="12"/>
  <c r="K91" i="12"/>
  <c r="I91" i="12"/>
  <c r="G91" i="12"/>
  <c r="E91" i="12"/>
  <c r="J122" i="12"/>
  <c r="H122" i="12"/>
  <c r="F122" i="12"/>
  <c r="D122" i="12"/>
  <c r="C122" i="12"/>
  <c r="K153" i="12"/>
  <c r="I153" i="12"/>
  <c r="G153" i="12"/>
  <c r="E153" i="12"/>
  <c r="E152" i="12" l="1"/>
  <c r="G152" i="12"/>
  <c r="I152" i="12"/>
  <c r="K152" i="12"/>
  <c r="J121" i="12"/>
  <c r="K122" i="12" s="1"/>
  <c r="H121" i="12"/>
  <c r="F121" i="12"/>
  <c r="G122" i="12" s="1"/>
  <c r="D121" i="12"/>
  <c r="C121" i="12"/>
  <c r="E90" i="12"/>
  <c r="G90" i="12"/>
  <c r="I90" i="12"/>
  <c r="K90" i="12"/>
  <c r="E59" i="12"/>
  <c r="G59" i="12"/>
  <c r="I59" i="12"/>
  <c r="K59" i="12"/>
  <c r="E28" i="12"/>
  <c r="G28" i="12"/>
  <c r="I28" i="12"/>
  <c r="K28" i="12"/>
  <c r="I122" i="12" l="1"/>
  <c r="E122" i="12"/>
  <c r="K151" i="12"/>
  <c r="I151" i="12"/>
  <c r="G151" i="12"/>
  <c r="E151" i="12"/>
  <c r="K89" i="12"/>
  <c r="I89" i="12"/>
  <c r="G89" i="12"/>
  <c r="E89" i="12"/>
  <c r="K58" i="12"/>
  <c r="I58" i="12"/>
  <c r="G58" i="12"/>
  <c r="E58" i="12"/>
  <c r="K27" i="12"/>
  <c r="I27" i="12"/>
  <c r="G27" i="12"/>
  <c r="E27" i="12"/>
  <c r="C120" i="12"/>
  <c r="J120" i="12"/>
  <c r="K121" i="12" s="1"/>
  <c r="H120" i="12"/>
  <c r="I121" i="12" s="1"/>
  <c r="F120" i="12"/>
  <c r="G121" i="12" s="1"/>
  <c r="D120" i="12"/>
  <c r="E121" i="12" s="1"/>
  <c r="E150" i="12" l="1"/>
  <c r="G150" i="12"/>
  <c r="I150" i="12"/>
  <c r="K150" i="12"/>
  <c r="J119" i="12"/>
  <c r="K120" i="12" s="1"/>
  <c r="H119" i="12"/>
  <c r="I120" i="12" s="1"/>
  <c r="F119" i="12"/>
  <c r="G120" i="12" s="1"/>
  <c r="D119" i="12"/>
  <c r="E120" i="12" s="1"/>
  <c r="C119" i="12"/>
  <c r="I88" i="12"/>
  <c r="E88" i="12"/>
  <c r="G88" i="12"/>
  <c r="K88" i="12"/>
  <c r="E57" i="12"/>
  <c r="G57" i="12"/>
  <c r="I57" i="12"/>
  <c r="K57" i="12"/>
  <c r="E26" i="12"/>
  <c r="G26" i="12"/>
  <c r="I26" i="12"/>
  <c r="K26" i="12"/>
  <c r="K25" i="12" l="1"/>
  <c r="I25" i="12"/>
  <c r="G25" i="12"/>
  <c r="E25" i="12"/>
  <c r="K56" i="12"/>
  <c r="I56" i="12"/>
  <c r="G56" i="12"/>
  <c r="E56" i="12"/>
  <c r="E87" i="12"/>
  <c r="G87" i="12"/>
  <c r="I87" i="12"/>
  <c r="K87" i="12"/>
  <c r="K149" i="12"/>
  <c r="I149" i="12"/>
  <c r="G149" i="12"/>
  <c r="E149" i="12"/>
  <c r="J118" i="12"/>
  <c r="H118" i="12"/>
  <c r="F118" i="12"/>
  <c r="D118" i="12"/>
  <c r="E119" i="12" s="1"/>
  <c r="C118" i="12"/>
  <c r="I119" i="12" l="1"/>
  <c r="G119" i="12"/>
  <c r="K119" i="12"/>
  <c r="K148" i="12"/>
  <c r="I148" i="12"/>
  <c r="G148" i="12"/>
  <c r="E148" i="12"/>
  <c r="J117" i="12"/>
  <c r="H117" i="12"/>
  <c r="I118" i="12" s="1"/>
  <c r="F117" i="12"/>
  <c r="D117" i="12"/>
  <c r="E118" i="12" s="1"/>
  <c r="C117" i="12"/>
  <c r="E86" i="12"/>
  <c r="G86" i="12"/>
  <c r="I86" i="12"/>
  <c r="K86" i="12"/>
  <c r="E55" i="12"/>
  <c r="G55" i="12"/>
  <c r="I55" i="12"/>
  <c r="K55" i="12"/>
  <c r="E24" i="12"/>
  <c r="G24" i="12"/>
  <c r="I24" i="12"/>
  <c r="K24" i="12"/>
  <c r="K118" i="12" l="1"/>
  <c r="G118" i="12"/>
  <c r="E147" i="12"/>
  <c r="G147" i="12"/>
  <c r="I147" i="12"/>
  <c r="K147" i="12"/>
  <c r="J116" i="12"/>
  <c r="K117" i="12" s="1"/>
  <c r="H116" i="12"/>
  <c r="I117" i="12" s="1"/>
  <c r="F116" i="12"/>
  <c r="G117" i="12" s="1"/>
  <c r="D116" i="12"/>
  <c r="E117" i="12" s="1"/>
  <c r="C116" i="12"/>
  <c r="G85" i="12"/>
  <c r="I85" i="12"/>
  <c r="K85" i="12"/>
  <c r="E85" i="12"/>
  <c r="E54" i="12"/>
  <c r="G54" i="12"/>
  <c r="I54" i="12"/>
  <c r="K54" i="12"/>
  <c r="G23" i="12"/>
  <c r="I23" i="12"/>
  <c r="K23" i="12"/>
  <c r="E23" i="12"/>
  <c r="K22" i="12" l="1"/>
  <c r="I22" i="12"/>
  <c r="G22" i="12"/>
  <c r="K53" i="12"/>
  <c r="I53" i="12"/>
  <c r="G53" i="12"/>
  <c r="K84" i="12"/>
  <c r="I84" i="12"/>
  <c r="G84" i="12"/>
  <c r="J115" i="12"/>
  <c r="K116" i="12" s="1"/>
  <c r="H115" i="12"/>
  <c r="F115" i="12"/>
  <c r="K146" i="12"/>
  <c r="I146" i="12"/>
  <c r="G146" i="12"/>
  <c r="E22" i="12"/>
  <c r="E53" i="12"/>
  <c r="E84" i="12"/>
  <c r="D115" i="12"/>
  <c r="E116" i="12" s="1"/>
  <c r="C115" i="12"/>
  <c r="E146" i="12"/>
  <c r="I116" i="12" l="1"/>
  <c r="G116" i="12"/>
  <c r="G145" i="12"/>
  <c r="I145" i="12"/>
  <c r="K145" i="12"/>
  <c r="E145" i="12"/>
  <c r="J114" i="12"/>
  <c r="K115" i="12" s="1"/>
  <c r="H114" i="12"/>
  <c r="I115" i="12" s="1"/>
  <c r="F114" i="12"/>
  <c r="G115" i="12" s="1"/>
  <c r="D114" i="12"/>
  <c r="E115" i="12" s="1"/>
  <c r="C114" i="12"/>
  <c r="E83" i="12"/>
  <c r="G83" i="12"/>
  <c r="I83" i="12"/>
  <c r="K83" i="12"/>
  <c r="K52" i="12"/>
  <c r="I52" i="12"/>
  <c r="G52" i="12"/>
  <c r="E52" i="12"/>
  <c r="G21" i="12"/>
  <c r="I21" i="12"/>
  <c r="K21" i="12"/>
  <c r="E21" i="12"/>
  <c r="K144" i="12"/>
  <c r="I144" i="12"/>
  <c r="G144" i="12"/>
  <c r="E144" i="12"/>
  <c r="J113" i="12"/>
  <c r="H113" i="12"/>
  <c r="F113" i="12"/>
  <c r="D113" i="12"/>
  <c r="C113" i="12"/>
  <c r="K82" i="12"/>
  <c r="I82" i="12"/>
  <c r="G82" i="12"/>
  <c r="E82" i="12"/>
  <c r="K51" i="12"/>
  <c r="I51" i="12"/>
  <c r="G51" i="12"/>
  <c r="E51" i="12"/>
  <c r="K20" i="12"/>
  <c r="I20" i="12"/>
  <c r="G20" i="12"/>
  <c r="E20" i="12"/>
  <c r="J112" i="12"/>
  <c r="J111" i="12"/>
  <c r="J110" i="12"/>
  <c r="J109" i="12"/>
  <c r="J108" i="12"/>
  <c r="H112" i="12"/>
  <c r="H111" i="12"/>
  <c r="H110" i="12"/>
  <c r="H109" i="12"/>
  <c r="H108" i="12"/>
  <c r="F112" i="12"/>
  <c r="F111" i="12"/>
  <c r="F110" i="12"/>
  <c r="F109" i="12"/>
  <c r="F108" i="12"/>
  <c r="F107" i="12"/>
  <c r="D112" i="12"/>
  <c r="D111" i="12"/>
  <c r="D110" i="12"/>
  <c r="D109" i="12"/>
  <c r="D108" i="12"/>
  <c r="C112" i="12"/>
  <c r="C111" i="12"/>
  <c r="C110" i="12"/>
  <c r="C109" i="12"/>
  <c r="C108" i="12"/>
  <c r="C107" i="12"/>
  <c r="K143" i="12"/>
  <c r="K142" i="12"/>
  <c r="K141" i="12"/>
  <c r="I143" i="12"/>
  <c r="I142" i="12"/>
  <c r="I141" i="12"/>
  <c r="G143" i="12"/>
  <c r="G142" i="12"/>
  <c r="G141" i="12"/>
  <c r="E143" i="12"/>
  <c r="E142" i="12"/>
  <c r="E141" i="12"/>
  <c r="K81" i="12"/>
  <c r="K80" i="12"/>
  <c r="K79" i="12"/>
  <c r="I81" i="12"/>
  <c r="I80" i="12"/>
  <c r="G81" i="12"/>
  <c r="G80" i="12"/>
  <c r="G79" i="12"/>
  <c r="E81" i="12"/>
  <c r="E80" i="12"/>
  <c r="E79" i="12"/>
  <c r="K50" i="12"/>
  <c r="K49" i="12"/>
  <c r="I50" i="12"/>
  <c r="I49" i="12"/>
  <c r="G50" i="12"/>
  <c r="G49" i="12"/>
  <c r="E50" i="12"/>
  <c r="E49" i="12"/>
  <c r="E48" i="12"/>
  <c r="K19" i="12"/>
  <c r="K18" i="12"/>
  <c r="I19" i="12"/>
  <c r="I18" i="12"/>
  <c r="I17" i="12"/>
  <c r="G19" i="12"/>
  <c r="G18" i="12"/>
  <c r="G17" i="12"/>
  <c r="E19" i="12"/>
  <c r="E18" i="12"/>
  <c r="I79" i="12"/>
  <c r="G48" i="12"/>
  <c r="I48" i="12"/>
  <c r="K48" i="12"/>
  <c r="E17" i="12"/>
  <c r="K17" i="12"/>
  <c r="J107" i="12"/>
  <c r="J106" i="12"/>
  <c r="J105" i="12"/>
  <c r="J104" i="12"/>
  <c r="J103" i="12"/>
  <c r="J102" i="12"/>
  <c r="J101" i="12"/>
  <c r="J100" i="12"/>
  <c r="J99" i="12"/>
  <c r="J98" i="12"/>
  <c r="H107" i="12"/>
  <c r="H106" i="12"/>
  <c r="H105" i="12"/>
  <c r="H104" i="12"/>
  <c r="H103" i="12"/>
  <c r="H102" i="12"/>
  <c r="H101" i="12"/>
  <c r="H100" i="12"/>
  <c r="H99" i="12"/>
  <c r="H98" i="12"/>
  <c r="F106" i="12"/>
  <c r="F105" i="12"/>
  <c r="F104" i="12"/>
  <c r="F103" i="12"/>
  <c r="F102" i="12"/>
  <c r="F101" i="12"/>
  <c r="F100" i="12"/>
  <c r="F99" i="12"/>
  <c r="F98" i="12"/>
  <c r="D107" i="12"/>
  <c r="D106" i="12"/>
  <c r="D105" i="12"/>
  <c r="D104" i="12"/>
  <c r="D103" i="12"/>
  <c r="D102" i="12"/>
  <c r="D101" i="12"/>
  <c r="D100" i="12"/>
  <c r="D99" i="12"/>
  <c r="D98" i="12"/>
  <c r="C106" i="12"/>
  <c r="C105" i="12"/>
  <c r="C104" i="12"/>
  <c r="C103" i="12"/>
  <c r="C102" i="12"/>
  <c r="C101" i="12"/>
  <c r="C100" i="12"/>
  <c r="C99" i="12"/>
  <c r="C98" i="12"/>
  <c r="I140" i="12"/>
  <c r="I139" i="12"/>
  <c r="I138" i="12"/>
  <c r="I137" i="12"/>
  <c r="I136" i="12"/>
  <c r="I135" i="12"/>
  <c r="I134" i="12"/>
  <c r="I133" i="12"/>
  <c r="I132" i="12"/>
  <c r="I131" i="12"/>
  <c r="I130" i="12"/>
  <c r="I78" i="12"/>
  <c r="I77" i="12"/>
  <c r="I76" i="12"/>
  <c r="I75" i="12"/>
  <c r="I74" i="12"/>
  <c r="I73" i="12"/>
  <c r="I72" i="12"/>
  <c r="I71" i="12"/>
  <c r="I70" i="12"/>
  <c r="I69" i="12"/>
  <c r="I68" i="12"/>
  <c r="I47" i="12"/>
  <c r="I46" i="12"/>
  <c r="I45" i="12"/>
  <c r="I44" i="12"/>
  <c r="I43" i="12"/>
  <c r="I42" i="12"/>
  <c r="I41" i="12"/>
  <c r="I40" i="12"/>
  <c r="I39" i="12"/>
  <c r="I38" i="12"/>
  <c r="I37" i="12"/>
  <c r="I16" i="12"/>
  <c r="I15" i="12"/>
  <c r="I14" i="12"/>
  <c r="I13" i="12"/>
  <c r="I12" i="12"/>
  <c r="I11" i="12"/>
  <c r="I10" i="12"/>
  <c r="I9" i="12"/>
  <c r="I8" i="12"/>
  <c r="I7" i="12"/>
  <c r="I6" i="12"/>
  <c r="G135" i="12"/>
  <c r="G132" i="12"/>
  <c r="E6" i="12"/>
  <c r="E7" i="12"/>
  <c r="E8" i="12"/>
  <c r="E9" i="12"/>
  <c r="E10" i="12"/>
  <c r="E11" i="12"/>
  <c r="E12" i="12"/>
  <c r="E13" i="12"/>
  <c r="E14" i="12"/>
  <c r="E15" i="12"/>
  <c r="E16" i="12"/>
  <c r="E37" i="12"/>
  <c r="E38" i="12"/>
  <c r="E39" i="12"/>
  <c r="E40" i="12"/>
  <c r="E41" i="12"/>
  <c r="E42" i="12"/>
  <c r="E43" i="12"/>
  <c r="E44" i="12"/>
  <c r="E45" i="12"/>
  <c r="E46" i="12"/>
  <c r="E47" i="12"/>
  <c r="E68" i="12"/>
  <c r="E69" i="12"/>
  <c r="E70" i="12"/>
  <c r="E71" i="12"/>
  <c r="E72" i="12"/>
  <c r="E73" i="12"/>
  <c r="E74" i="12"/>
  <c r="E75" i="12"/>
  <c r="E76" i="12"/>
  <c r="E77" i="12"/>
  <c r="E78" i="12"/>
  <c r="E130" i="12"/>
  <c r="E131" i="12"/>
  <c r="E132" i="12"/>
  <c r="E133" i="12"/>
  <c r="E134" i="12"/>
  <c r="E135" i="12"/>
  <c r="E136" i="12"/>
  <c r="E137" i="12"/>
  <c r="E138" i="12"/>
  <c r="E139" i="12"/>
  <c r="E140" i="12"/>
  <c r="G6" i="12"/>
  <c r="K6" i="12"/>
  <c r="G7" i="12"/>
  <c r="K7" i="12"/>
  <c r="G8" i="12"/>
  <c r="K8" i="12"/>
  <c r="G9" i="12"/>
  <c r="K9" i="12"/>
  <c r="G10" i="12"/>
  <c r="K10" i="12"/>
  <c r="G11" i="12"/>
  <c r="K11" i="12"/>
  <c r="G12" i="12"/>
  <c r="K12" i="12"/>
  <c r="G13" i="12"/>
  <c r="K13" i="12"/>
  <c r="G14" i="12"/>
  <c r="K14" i="12"/>
  <c r="G15" i="12"/>
  <c r="K15" i="12"/>
  <c r="G16" i="12"/>
  <c r="K16" i="12"/>
  <c r="G37" i="12"/>
  <c r="K37" i="12"/>
  <c r="G38" i="12"/>
  <c r="K38" i="12"/>
  <c r="G39" i="12"/>
  <c r="K39" i="12"/>
  <c r="G40" i="12"/>
  <c r="K40" i="12"/>
  <c r="G41" i="12"/>
  <c r="K41" i="12"/>
  <c r="G42" i="12"/>
  <c r="K42" i="12"/>
  <c r="G43" i="12"/>
  <c r="K43" i="12"/>
  <c r="G44" i="12"/>
  <c r="K44" i="12"/>
  <c r="G45" i="12"/>
  <c r="K45" i="12"/>
  <c r="G46" i="12"/>
  <c r="K46" i="12"/>
  <c r="G47" i="12"/>
  <c r="K47" i="12"/>
  <c r="G68" i="12"/>
  <c r="K68" i="12"/>
  <c r="G69" i="12"/>
  <c r="K69" i="12"/>
  <c r="G70" i="12"/>
  <c r="K70" i="12"/>
  <c r="G71" i="12"/>
  <c r="K71" i="12"/>
  <c r="G72" i="12"/>
  <c r="K72" i="12"/>
  <c r="G73" i="12"/>
  <c r="K73" i="12"/>
  <c r="G74" i="12"/>
  <c r="K74" i="12"/>
  <c r="G75" i="12"/>
  <c r="K75" i="12"/>
  <c r="G76" i="12"/>
  <c r="K76" i="12"/>
  <c r="G77" i="12"/>
  <c r="K77" i="12"/>
  <c r="G78" i="12"/>
  <c r="K78" i="12"/>
  <c r="G130" i="12"/>
  <c r="K130" i="12"/>
  <c r="G131" i="12"/>
  <c r="K131" i="12"/>
  <c r="K132" i="12"/>
  <c r="G133" i="12"/>
  <c r="K133" i="12"/>
  <c r="G134" i="12"/>
  <c r="K134" i="12"/>
  <c r="K135" i="12"/>
  <c r="G136" i="12"/>
  <c r="K136" i="12"/>
  <c r="G137" i="12"/>
  <c r="K137" i="12"/>
  <c r="G138" i="12"/>
  <c r="K138" i="12"/>
  <c r="G139" i="12"/>
  <c r="K139" i="12"/>
  <c r="G140" i="12"/>
  <c r="K140" i="12"/>
  <c r="K105" i="12" l="1"/>
  <c r="K113" i="12"/>
  <c r="I106" i="12"/>
  <c r="E109" i="12"/>
  <c r="G111" i="12"/>
  <c r="G112" i="12"/>
  <c r="K110" i="12"/>
  <c r="E101" i="12"/>
  <c r="E105" i="12"/>
  <c r="I102" i="12"/>
  <c r="I107" i="12"/>
  <c r="K99" i="12"/>
  <c r="E108" i="12"/>
  <c r="G104" i="12"/>
  <c r="I99" i="12"/>
  <c r="I103" i="12"/>
  <c r="I108" i="12"/>
  <c r="K100" i="12"/>
  <c r="I104" i="12"/>
  <c r="K101" i="12"/>
  <c r="K111" i="12"/>
  <c r="G106" i="12"/>
  <c r="I105" i="12"/>
  <c r="E113" i="12"/>
  <c r="I109" i="12"/>
  <c r="G99" i="12"/>
  <c r="K103" i="12"/>
  <c r="K107" i="12"/>
  <c r="G107" i="12"/>
  <c r="G102" i="12"/>
  <c r="I101" i="12"/>
  <c r="E99" i="12"/>
  <c r="E107" i="12"/>
  <c r="G101" i="12"/>
  <c r="G105" i="12"/>
  <c r="G109" i="12"/>
  <c r="E111" i="12"/>
  <c r="E114" i="12"/>
  <c r="G108" i="12"/>
  <c r="E102" i="12"/>
  <c r="I100" i="12"/>
  <c r="K104" i="12"/>
  <c r="E110" i="12"/>
  <c r="E112" i="12"/>
  <c r="G110" i="12"/>
  <c r="I112" i="12"/>
  <c r="K114" i="12"/>
  <c r="K102" i="12"/>
  <c r="E106" i="12"/>
  <c r="E103" i="12"/>
  <c r="G103" i="12"/>
  <c r="K106" i="12"/>
  <c r="K108" i="12"/>
  <c r="I113" i="12"/>
  <c r="G114" i="12"/>
  <c r="G113" i="12"/>
  <c r="I110" i="12"/>
  <c r="K109" i="12"/>
  <c r="I114" i="12"/>
  <c r="E100" i="12"/>
  <c r="I111" i="12"/>
  <c r="E104" i="12"/>
  <c r="G100" i="12"/>
  <c r="K112" i="12"/>
</calcChain>
</file>

<file path=xl/sharedStrings.xml><?xml version="1.0" encoding="utf-8"?>
<sst xmlns="http://schemas.openxmlformats.org/spreadsheetml/2006/main" count="42" uniqueCount="19">
  <si>
    <t>Jahr</t>
  </si>
  <si>
    <t>Stadt Leipzig</t>
  </si>
  <si>
    <t>Freistaat Sachsen</t>
  </si>
  <si>
    <t>Quelle: Statistisches Landesamt Sachsen/eigene Berechnungen</t>
  </si>
  <si>
    <t>Gebiets-einheit</t>
  </si>
  <si>
    <t xml:space="preserve">
 in 1.000 €</t>
  </si>
  <si>
    <t>Entwicklung zum Vorjahr in %</t>
  </si>
  <si>
    <t>/</t>
  </si>
  <si>
    <t>in 1.000 €</t>
  </si>
  <si>
    <t>Bruttozugänge an Sachanlagen</t>
  </si>
  <si>
    <t>Insgesamt</t>
  </si>
  <si>
    <t>davon 
Grundstücke ohne Bauten</t>
  </si>
  <si>
    <t>davon
 bebaute Grundstücke und Bauten</t>
  </si>
  <si>
    <t>davon 
Maschinen u. maschinelle Anlagen</t>
  </si>
  <si>
    <t>Landkreis Leipzig</t>
  </si>
  <si>
    <t>Landkreis Nordsachsen</t>
  </si>
  <si>
    <t>Unternehmen mit Bruttozugängen an Sachanlagen</t>
  </si>
  <si>
    <t>IHK-Bezirk Leipzig</t>
  </si>
  <si>
    <t>Investitionen im Bergbau und Verarbeitenden Gewerbe im IHK-Bezirk Leipzig nach Kreisen seit 1995
 - Bruttozugänge an Sachanlagen in Unternehmen mit 20 und mehr tätigen Personen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</si>
</sst>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indent="2"/>
    </xf>
    <xf numFmtId="3" fontId="5" fillId="0" borderId="1" xfId="0" applyNumberFormat="1" applyFont="1" applyBorder="1" applyAlignment="1">
      <alignment horizontal="right" vertical="center" indent="2"/>
    </xf>
    <xf numFmtId="3" fontId="5" fillId="0" borderId="3" xfId="0" applyNumberFormat="1" applyFont="1" applyBorder="1" applyAlignment="1">
      <alignment horizontal="right" vertical="center" wrapText="1" indent="2"/>
    </xf>
    <xf numFmtId="0" fontId="1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indent="2"/>
    </xf>
    <xf numFmtId="3" fontId="0" fillId="0" borderId="0" xfId="0" applyNumberFormat="1"/>
    <xf numFmtId="3" fontId="5" fillId="0" borderId="6" xfId="0" applyNumberFormat="1" applyFont="1" applyBorder="1" applyAlignment="1">
      <alignment horizontal="right" vertical="center" wrapText="1" indent="2"/>
    </xf>
    <xf numFmtId="3" fontId="5" fillId="0" borderId="1" xfId="0" applyNumberFormat="1" applyFont="1" applyBorder="1" applyAlignment="1">
      <alignment horizontal="right" vertical="center" wrapText="1" indent="2"/>
    </xf>
    <xf numFmtId="164" fontId="5" fillId="0" borderId="7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17" xfId="0" applyNumberFormat="1" applyFont="1" applyBorder="1" applyAlignment="1">
      <alignment horizontal="right" vertical="center" wrapText="1" indent="1"/>
    </xf>
    <xf numFmtId="3" fontId="5" fillId="0" borderId="18" xfId="0" applyNumberFormat="1" applyFont="1" applyBorder="1" applyAlignment="1">
      <alignment horizontal="right" vertical="center" indent="1"/>
    </xf>
    <xf numFmtId="3" fontId="5" fillId="0" borderId="19" xfId="0" applyNumberFormat="1" applyFont="1" applyBorder="1" applyAlignment="1">
      <alignment horizontal="right" vertical="center" wrapText="1" indent="1"/>
    </xf>
    <xf numFmtId="0" fontId="1" fillId="2" borderId="2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 indent="1"/>
    </xf>
    <xf numFmtId="3" fontId="5" fillId="0" borderId="16" xfId="0" applyNumberFormat="1" applyFont="1" applyBorder="1" applyAlignment="1">
      <alignment horizontal="right" vertical="center" wrapText="1" indent="1"/>
    </xf>
    <xf numFmtId="164" fontId="5" fillId="0" borderId="2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 indent="2"/>
    </xf>
    <xf numFmtId="0" fontId="6" fillId="0" borderId="0" xfId="0" applyFont="1"/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tabSelected="1" view="pageBreakPreview" zoomScaleNormal="100" zoomScaleSheetLayoutView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H32" sqref="H32"/>
    </sheetView>
  </sheetViews>
  <sheetFormatPr baseColWidth="10" defaultRowHeight="12.75" x14ac:dyDescent="0.2"/>
  <cols>
    <col min="1" max="1" width="9.5703125" customWidth="1"/>
    <col min="2" max="2" width="7.5703125" customWidth="1"/>
    <col min="3" max="3" width="16.28515625" style="1" customWidth="1"/>
    <col min="4" max="4" width="15.7109375" style="1" customWidth="1"/>
    <col min="5" max="5" width="17.28515625" style="1" customWidth="1"/>
    <col min="6" max="6" width="15.140625" style="1" customWidth="1"/>
    <col min="7" max="7" width="17.28515625" style="1" customWidth="1"/>
    <col min="8" max="8" width="16.5703125" style="1" customWidth="1"/>
    <col min="9" max="9" width="17.28515625" style="1" customWidth="1"/>
    <col min="10" max="10" width="15.5703125" style="1" customWidth="1"/>
    <col min="11" max="11" width="17.28515625" style="1" customWidth="1"/>
  </cols>
  <sheetData>
    <row r="1" spans="1:11" ht="35.25" customHeight="1" x14ac:dyDescent="0.2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8.75" customHeight="1" x14ac:dyDescent="0.2">
      <c r="A2" s="40" t="s">
        <v>4</v>
      </c>
      <c r="B2" s="49" t="s">
        <v>0</v>
      </c>
      <c r="C2" s="52" t="s">
        <v>16</v>
      </c>
      <c r="D2" s="43" t="s">
        <v>9</v>
      </c>
      <c r="E2" s="48"/>
      <c r="F2" s="46"/>
      <c r="G2" s="46"/>
      <c r="H2" s="46"/>
      <c r="I2" s="46"/>
      <c r="J2" s="46"/>
      <c r="K2" s="47"/>
    </row>
    <row r="3" spans="1:11" ht="37.5" customHeight="1" x14ac:dyDescent="0.2">
      <c r="A3" s="41"/>
      <c r="B3" s="50"/>
      <c r="C3" s="53"/>
      <c r="D3" s="43" t="s">
        <v>10</v>
      </c>
      <c r="E3" s="44"/>
      <c r="F3" s="37" t="s">
        <v>13</v>
      </c>
      <c r="G3" s="38"/>
      <c r="H3" s="37" t="s">
        <v>12</v>
      </c>
      <c r="I3" s="38"/>
      <c r="J3" s="37" t="s">
        <v>11</v>
      </c>
      <c r="K3" s="38"/>
    </row>
    <row r="4" spans="1:11" ht="34.5" customHeight="1" x14ac:dyDescent="0.2">
      <c r="A4" s="42"/>
      <c r="B4" s="51"/>
      <c r="C4" s="54"/>
      <c r="D4" s="21" t="s">
        <v>8</v>
      </c>
      <c r="E4" s="15" t="s">
        <v>6</v>
      </c>
      <c r="F4" s="29" t="s">
        <v>5</v>
      </c>
      <c r="G4" s="15" t="s">
        <v>6</v>
      </c>
      <c r="H4" s="29" t="s">
        <v>5</v>
      </c>
      <c r="I4" s="15" t="s">
        <v>6</v>
      </c>
      <c r="J4" s="29" t="s">
        <v>8</v>
      </c>
      <c r="K4" s="15" t="s">
        <v>6</v>
      </c>
    </row>
    <row r="5" spans="1:11" ht="12.75" customHeight="1" x14ac:dyDescent="0.2">
      <c r="A5" s="35" t="s">
        <v>1</v>
      </c>
      <c r="B5" s="5">
        <v>1995</v>
      </c>
      <c r="C5" s="8">
        <v>131</v>
      </c>
      <c r="D5" s="22">
        <v>103139</v>
      </c>
      <c r="E5" s="16" t="s">
        <v>7</v>
      </c>
      <c r="F5" s="22">
        <v>66294</v>
      </c>
      <c r="G5" s="17"/>
      <c r="H5" s="22">
        <v>36413</v>
      </c>
      <c r="I5" s="16" t="s">
        <v>7</v>
      </c>
      <c r="J5" s="22">
        <v>433</v>
      </c>
      <c r="K5" s="16" t="s">
        <v>7</v>
      </c>
    </row>
    <row r="6" spans="1:11" ht="12.75" customHeight="1" x14ac:dyDescent="0.2">
      <c r="A6" s="35"/>
      <c r="B6" s="5">
        <v>1996</v>
      </c>
      <c r="C6" s="8">
        <v>138</v>
      </c>
      <c r="D6" s="22">
        <v>105478</v>
      </c>
      <c r="E6" s="17">
        <f t="shared" ref="E6:E32" si="0">D6*100/D5-100</f>
        <v>2.2678133392799964</v>
      </c>
      <c r="F6" s="22">
        <v>77933</v>
      </c>
      <c r="G6" s="17">
        <f t="shared" ref="G6:I32" si="1">F6*100/F5-100</f>
        <v>17.556641626693221</v>
      </c>
      <c r="H6" s="22">
        <v>25134</v>
      </c>
      <c r="I6" s="17">
        <f t="shared" si="1"/>
        <v>-30.975201164419303</v>
      </c>
      <c r="J6" s="22">
        <v>2412</v>
      </c>
      <c r="K6" s="17">
        <f t="shared" ref="K6:K32" si="2">J6*100/J5-100</f>
        <v>457.0438799076212</v>
      </c>
    </row>
    <row r="7" spans="1:11" ht="12.75" customHeight="1" x14ac:dyDescent="0.2">
      <c r="A7" s="35"/>
      <c r="B7" s="5">
        <v>1997</v>
      </c>
      <c r="C7" s="8">
        <v>128</v>
      </c>
      <c r="D7" s="22">
        <v>98847</v>
      </c>
      <c r="E7" s="17">
        <f t="shared" si="0"/>
        <v>-6.2866190105993667</v>
      </c>
      <c r="F7" s="22">
        <v>65865</v>
      </c>
      <c r="G7" s="17">
        <f t="shared" si="1"/>
        <v>-15.485096172353181</v>
      </c>
      <c r="H7" s="22">
        <v>31934</v>
      </c>
      <c r="I7" s="17">
        <f t="shared" si="1"/>
        <v>27.054985278905065</v>
      </c>
      <c r="J7" s="22">
        <v>1048</v>
      </c>
      <c r="K7" s="17">
        <f t="shared" si="2"/>
        <v>-56.550580431177444</v>
      </c>
    </row>
    <row r="8" spans="1:11" ht="12.75" customHeight="1" x14ac:dyDescent="0.2">
      <c r="A8" s="35"/>
      <c r="B8" s="5">
        <v>1998</v>
      </c>
      <c r="C8" s="8">
        <v>132</v>
      </c>
      <c r="D8" s="22">
        <v>105882</v>
      </c>
      <c r="E8" s="17">
        <f t="shared" si="0"/>
        <v>7.1170596983216541</v>
      </c>
      <c r="F8" s="22">
        <v>83595</v>
      </c>
      <c r="G8" s="17">
        <f t="shared" si="1"/>
        <v>26.918697335458887</v>
      </c>
      <c r="H8" s="22">
        <v>20457</v>
      </c>
      <c r="I8" s="17">
        <f t="shared" si="1"/>
        <v>-35.939750735892773</v>
      </c>
      <c r="J8" s="22">
        <v>1831</v>
      </c>
      <c r="K8" s="17">
        <f t="shared" si="2"/>
        <v>74.71374045801528</v>
      </c>
    </row>
    <row r="9" spans="1:11" ht="12.75" customHeight="1" x14ac:dyDescent="0.2">
      <c r="A9" s="35"/>
      <c r="B9" s="5">
        <v>1999</v>
      </c>
      <c r="C9" s="8">
        <v>121</v>
      </c>
      <c r="D9" s="22">
        <v>84973</v>
      </c>
      <c r="E9" s="17">
        <f t="shared" si="0"/>
        <v>-19.747454713737937</v>
      </c>
      <c r="F9" s="22">
        <v>74075</v>
      </c>
      <c r="G9" s="17">
        <f t="shared" si="1"/>
        <v>-11.388240923500206</v>
      </c>
      <c r="H9" s="22">
        <v>10839</v>
      </c>
      <c r="I9" s="17">
        <f t="shared" si="1"/>
        <v>-47.015691450359292</v>
      </c>
      <c r="J9" s="22">
        <v>58</v>
      </c>
      <c r="K9" s="17">
        <f t="shared" si="2"/>
        <v>-96.832332058984164</v>
      </c>
    </row>
    <row r="10" spans="1:11" ht="12.75" customHeight="1" x14ac:dyDescent="0.2">
      <c r="A10" s="35"/>
      <c r="B10" s="5">
        <v>2000</v>
      </c>
      <c r="C10" s="8">
        <v>128</v>
      </c>
      <c r="D10" s="22">
        <v>89317</v>
      </c>
      <c r="E10" s="17">
        <f t="shared" si="0"/>
        <v>5.1122121144363462</v>
      </c>
      <c r="F10" s="22">
        <v>77502</v>
      </c>
      <c r="G10" s="17">
        <f t="shared" si="1"/>
        <v>4.6263921700978727</v>
      </c>
      <c r="H10" s="22">
        <v>10030</v>
      </c>
      <c r="I10" s="17">
        <f t="shared" si="1"/>
        <v>-7.4637881723406281</v>
      </c>
      <c r="J10" s="22">
        <v>1785</v>
      </c>
      <c r="K10" s="17">
        <f t="shared" si="2"/>
        <v>2977.5862068965516</v>
      </c>
    </row>
    <row r="11" spans="1:11" ht="12.75" customHeight="1" x14ac:dyDescent="0.2">
      <c r="A11" s="35"/>
      <c r="B11" s="5">
        <v>2001</v>
      </c>
      <c r="C11" s="8">
        <v>126</v>
      </c>
      <c r="D11" s="22">
        <v>82651</v>
      </c>
      <c r="E11" s="17">
        <f t="shared" si="0"/>
        <v>-7.4633048579777608</v>
      </c>
      <c r="F11" s="22">
        <v>71322</v>
      </c>
      <c r="G11" s="17">
        <f t="shared" si="1"/>
        <v>-7.9739877680575972</v>
      </c>
      <c r="H11" s="22">
        <v>9901</v>
      </c>
      <c r="I11" s="17">
        <f t="shared" si="1"/>
        <v>-1.2861415752741721</v>
      </c>
      <c r="J11" s="22">
        <v>1428</v>
      </c>
      <c r="K11" s="17">
        <f t="shared" si="2"/>
        <v>-20</v>
      </c>
    </row>
    <row r="12" spans="1:11" ht="12.75" customHeight="1" x14ac:dyDescent="0.2">
      <c r="A12" s="35"/>
      <c r="B12" s="5">
        <v>2002</v>
      </c>
      <c r="C12" s="8">
        <v>120</v>
      </c>
      <c r="D12" s="22">
        <v>78721</v>
      </c>
      <c r="E12" s="17">
        <f t="shared" si="0"/>
        <v>-4.7549333946352732</v>
      </c>
      <c r="F12" s="22">
        <v>69488</v>
      </c>
      <c r="G12" s="17">
        <f t="shared" si="1"/>
        <v>-2.5714365833824075</v>
      </c>
      <c r="H12" s="22">
        <v>8362</v>
      </c>
      <c r="I12" s="17">
        <f t="shared" si="1"/>
        <v>-15.543884456115549</v>
      </c>
      <c r="J12" s="22">
        <v>871</v>
      </c>
      <c r="K12" s="17">
        <f t="shared" si="2"/>
        <v>-39.005602240896359</v>
      </c>
    </row>
    <row r="13" spans="1:11" ht="12.75" customHeight="1" x14ac:dyDescent="0.2">
      <c r="A13" s="35"/>
      <c r="B13" s="5">
        <v>2003</v>
      </c>
      <c r="C13" s="8">
        <v>127</v>
      </c>
      <c r="D13" s="22">
        <v>90338</v>
      </c>
      <c r="E13" s="17">
        <f t="shared" si="0"/>
        <v>14.757180421996665</v>
      </c>
      <c r="F13" s="22">
        <v>82970</v>
      </c>
      <c r="G13" s="17">
        <f t="shared" si="1"/>
        <v>19.401911121344696</v>
      </c>
      <c r="H13" s="22">
        <v>6732</v>
      </c>
      <c r="I13" s="17">
        <f t="shared" si="1"/>
        <v>-19.49294427170534</v>
      </c>
      <c r="J13" s="22">
        <v>636</v>
      </c>
      <c r="K13" s="17">
        <f t="shared" si="2"/>
        <v>-26.980482204362801</v>
      </c>
    </row>
    <row r="14" spans="1:11" ht="12.75" customHeight="1" x14ac:dyDescent="0.2">
      <c r="A14" s="35"/>
      <c r="B14" s="5">
        <v>2004</v>
      </c>
      <c r="C14" s="8">
        <v>126</v>
      </c>
      <c r="D14" s="22">
        <v>459626</v>
      </c>
      <c r="E14" s="17">
        <f t="shared" si="0"/>
        <v>408.78478602581418</v>
      </c>
      <c r="F14" s="22">
        <v>335181</v>
      </c>
      <c r="G14" s="17">
        <f t="shared" si="1"/>
        <v>303.97854646257684</v>
      </c>
      <c r="H14" s="22">
        <v>124145</v>
      </c>
      <c r="I14" s="17">
        <f t="shared" si="1"/>
        <v>1744.1027926322045</v>
      </c>
      <c r="J14" s="22">
        <v>300</v>
      </c>
      <c r="K14" s="17">
        <f t="shared" si="2"/>
        <v>-52.830188679245282</v>
      </c>
    </row>
    <row r="15" spans="1:11" ht="12.75" customHeight="1" x14ac:dyDescent="0.2">
      <c r="A15" s="35"/>
      <c r="B15" s="5">
        <v>2005</v>
      </c>
      <c r="C15" s="6">
        <v>129</v>
      </c>
      <c r="D15" s="23">
        <v>234848</v>
      </c>
      <c r="E15" s="17">
        <f t="shared" si="0"/>
        <v>-48.904544129357348</v>
      </c>
      <c r="F15" s="23">
        <v>170729</v>
      </c>
      <c r="G15" s="17">
        <f t="shared" si="1"/>
        <v>-49.063640242137829</v>
      </c>
      <c r="H15" s="22">
        <v>63823</v>
      </c>
      <c r="I15" s="17">
        <f t="shared" si="1"/>
        <v>-48.589955294212416</v>
      </c>
      <c r="J15" s="23">
        <v>296</v>
      </c>
      <c r="K15" s="17">
        <f t="shared" si="2"/>
        <v>-1.3333333333333286</v>
      </c>
    </row>
    <row r="16" spans="1:11" ht="12.75" customHeight="1" x14ac:dyDescent="0.2">
      <c r="A16" s="35"/>
      <c r="B16" s="9">
        <v>2006</v>
      </c>
      <c r="C16" s="10">
        <v>138</v>
      </c>
      <c r="D16" s="24">
        <v>188818</v>
      </c>
      <c r="E16" s="17">
        <f t="shared" si="0"/>
        <v>-19.599911432075217</v>
      </c>
      <c r="F16" s="24">
        <v>164188</v>
      </c>
      <c r="G16" s="17">
        <f t="shared" si="1"/>
        <v>-3.8312178950266258</v>
      </c>
      <c r="H16" s="22">
        <v>24366</v>
      </c>
      <c r="I16" s="17">
        <f t="shared" si="1"/>
        <v>-61.822540463469281</v>
      </c>
      <c r="J16" s="24">
        <v>263</v>
      </c>
      <c r="K16" s="17">
        <f t="shared" si="2"/>
        <v>-11.148648648648646</v>
      </c>
    </row>
    <row r="17" spans="1:14" ht="12.75" customHeight="1" x14ac:dyDescent="0.2">
      <c r="A17" s="35"/>
      <c r="B17" s="9">
        <v>2007</v>
      </c>
      <c r="C17" s="10">
        <v>140</v>
      </c>
      <c r="D17" s="24">
        <v>152325</v>
      </c>
      <c r="E17" s="17">
        <f t="shared" si="0"/>
        <v>-19.327076867671508</v>
      </c>
      <c r="F17" s="24">
        <v>132584</v>
      </c>
      <c r="G17" s="17">
        <f t="shared" si="1"/>
        <v>-19.248666163178797</v>
      </c>
      <c r="H17" s="30">
        <v>19478</v>
      </c>
      <c r="I17" s="17">
        <f t="shared" si="1"/>
        <v>-20.060740375933676</v>
      </c>
      <c r="J17" s="24">
        <v>263</v>
      </c>
      <c r="K17" s="17">
        <f t="shared" si="2"/>
        <v>0</v>
      </c>
    </row>
    <row r="18" spans="1:14" ht="12.75" customHeight="1" x14ac:dyDescent="0.2">
      <c r="A18" s="35"/>
      <c r="B18" s="9">
        <v>2008</v>
      </c>
      <c r="C18" s="10">
        <v>134</v>
      </c>
      <c r="D18" s="24">
        <v>229867</v>
      </c>
      <c r="E18" s="17">
        <f t="shared" si="0"/>
        <v>50.905629410799264</v>
      </c>
      <c r="F18" s="24">
        <v>170382</v>
      </c>
      <c r="G18" s="17">
        <f t="shared" si="1"/>
        <v>28.508719000784396</v>
      </c>
      <c r="H18" s="30">
        <v>59133</v>
      </c>
      <c r="I18" s="17">
        <f t="shared" si="1"/>
        <v>203.58866413389467</v>
      </c>
      <c r="J18" s="24">
        <v>352</v>
      </c>
      <c r="K18" s="17">
        <f t="shared" si="2"/>
        <v>33.840304182509499</v>
      </c>
    </row>
    <row r="19" spans="1:14" ht="12.75" customHeight="1" x14ac:dyDescent="0.2">
      <c r="A19" s="35"/>
      <c r="B19" s="9">
        <v>2009</v>
      </c>
      <c r="C19" s="10">
        <v>119</v>
      </c>
      <c r="D19" s="24">
        <v>161861</v>
      </c>
      <c r="E19" s="17">
        <f t="shared" si="0"/>
        <v>-29.584933896557573</v>
      </c>
      <c r="F19" s="24">
        <v>149421</v>
      </c>
      <c r="G19" s="17">
        <f t="shared" si="1"/>
        <v>-12.302355882663662</v>
      </c>
      <c r="H19" s="30">
        <v>12269</v>
      </c>
      <c r="I19" s="17">
        <f t="shared" si="1"/>
        <v>-79.251855985659446</v>
      </c>
      <c r="J19" s="24">
        <v>169</v>
      </c>
      <c r="K19" s="17">
        <f t="shared" si="2"/>
        <v>-51.988636363636367</v>
      </c>
    </row>
    <row r="20" spans="1:14" ht="12.75" customHeight="1" x14ac:dyDescent="0.2">
      <c r="A20" s="35"/>
      <c r="B20" s="9">
        <v>2010</v>
      </c>
      <c r="C20" s="10">
        <v>125</v>
      </c>
      <c r="D20" s="24">
        <v>104973</v>
      </c>
      <c r="E20" s="17">
        <f t="shared" si="0"/>
        <v>-35.146205695009911</v>
      </c>
      <c r="F20" s="24">
        <v>92342</v>
      </c>
      <c r="G20" s="17">
        <f t="shared" si="1"/>
        <v>-38.20011912649494</v>
      </c>
      <c r="H20" s="30">
        <v>12603</v>
      </c>
      <c r="I20" s="17">
        <f t="shared" si="1"/>
        <v>2.722308256581627</v>
      </c>
      <c r="J20" s="24">
        <v>29</v>
      </c>
      <c r="K20" s="17">
        <f t="shared" si="2"/>
        <v>-82.84023668639054</v>
      </c>
    </row>
    <row r="21" spans="1:14" ht="12.75" customHeight="1" x14ac:dyDescent="0.2">
      <c r="A21" s="35"/>
      <c r="B21" s="9">
        <v>2011</v>
      </c>
      <c r="C21" s="10">
        <v>131</v>
      </c>
      <c r="D21" s="24">
        <v>247854</v>
      </c>
      <c r="E21" s="17">
        <f t="shared" si="0"/>
        <v>136.11214312251721</v>
      </c>
      <c r="F21" s="24">
        <v>171933</v>
      </c>
      <c r="G21" s="17">
        <f t="shared" si="1"/>
        <v>86.191548807693152</v>
      </c>
      <c r="H21" s="30">
        <v>74410</v>
      </c>
      <c r="I21" s="17">
        <f t="shared" si="1"/>
        <v>490.41498056018406</v>
      </c>
      <c r="J21" s="24">
        <v>1511</v>
      </c>
      <c r="K21" s="17">
        <f t="shared" si="2"/>
        <v>5110.3448275862065</v>
      </c>
    </row>
    <row r="22" spans="1:14" ht="12.75" customHeight="1" x14ac:dyDescent="0.2">
      <c r="A22" s="35"/>
      <c r="B22" s="9">
        <v>2012</v>
      </c>
      <c r="C22" s="10">
        <v>129</v>
      </c>
      <c r="D22" s="24">
        <v>593730</v>
      </c>
      <c r="E22" s="17">
        <f t="shared" si="0"/>
        <v>139.54828245660752</v>
      </c>
      <c r="F22" s="24">
        <v>465822</v>
      </c>
      <c r="G22" s="17">
        <f t="shared" si="1"/>
        <v>170.9322817609185</v>
      </c>
      <c r="H22" s="30">
        <v>126821</v>
      </c>
      <c r="I22" s="17">
        <f t="shared" si="1"/>
        <v>70.435425346055638</v>
      </c>
      <c r="J22" s="24">
        <v>1087</v>
      </c>
      <c r="K22" s="17">
        <f t="shared" si="2"/>
        <v>-28.060886829913969</v>
      </c>
      <c r="N22" s="11"/>
    </row>
    <row r="23" spans="1:14" ht="12.75" customHeight="1" x14ac:dyDescent="0.2">
      <c r="A23" s="35"/>
      <c r="B23" s="9">
        <v>2013</v>
      </c>
      <c r="C23" s="10">
        <v>135</v>
      </c>
      <c r="D23" s="24">
        <v>657320</v>
      </c>
      <c r="E23" s="17">
        <f t="shared" si="0"/>
        <v>10.710255503343276</v>
      </c>
      <c r="F23" s="24">
        <v>571184</v>
      </c>
      <c r="G23" s="17">
        <f t="shared" si="1"/>
        <v>22.61851093336081</v>
      </c>
      <c r="H23" s="30">
        <v>85775</v>
      </c>
      <c r="I23" s="17">
        <f t="shared" si="1"/>
        <v>-32.365302276436864</v>
      </c>
      <c r="J23" s="24">
        <v>361</v>
      </c>
      <c r="K23" s="17">
        <f t="shared" si="2"/>
        <v>-66.789328426862923</v>
      </c>
      <c r="N23" s="11"/>
    </row>
    <row r="24" spans="1:14" ht="12.75" customHeight="1" x14ac:dyDescent="0.2">
      <c r="A24" s="35"/>
      <c r="B24" s="9">
        <v>2014</v>
      </c>
      <c r="C24" s="10">
        <v>137</v>
      </c>
      <c r="D24" s="24">
        <v>346999</v>
      </c>
      <c r="E24" s="17">
        <f t="shared" si="0"/>
        <v>-47.210034686301952</v>
      </c>
      <c r="F24" s="24">
        <v>323192</v>
      </c>
      <c r="G24" s="17">
        <f t="shared" si="1"/>
        <v>-43.41718255413317</v>
      </c>
      <c r="H24" s="30">
        <v>23764</v>
      </c>
      <c r="I24" s="17">
        <f t="shared" si="1"/>
        <v>-72.294957738268721</v>
      </c>
      <c r="J24" s="24">
        <v>43</v>
      </c>
      <c r="K24" s="17">
        <f t="shared" si="2"/>
        <v>-88.08864265927977</v>
      </c>
    </row>
    <row r="25" spans="1:14" ht="12.75" customHeight="1" x14ac:dyDescent="0.2">
      <c r="A25" s="35"/>
      <c r="B25" s="9">
        <v>2015</v>
      </c>
      <c r="C25" s="10">
        <v>136</v>
      </c>
      <c r="D25" s="24">
        <v>280882</v>
      </c>
      <c r="E25" s="17">
        <f t="shared" si="0"/>
        <v>-19.053945400419025</v>
      </c>
      <c r="F25" s="24">
        <v>261686</v>
      </c>
      <c r="G25" s="17">
        <f t="shared" si="1"/>
        <v>-19.030792841406964</v>
      </c>
      <c r="H25" s="30">
        <v>19042</v>
      </c>
      <c r="I25" s="17">
        <f t="shared" si="1"/>
        <v>-19.870392189867019</v>
      </c>
      <c r="J25" s="24">
        <v>154</v>
      </c>
      <c r="K25" s="17">
        <f t="shared" si="2"/>
        <v>258.13953488372096</v>
      </c>
    </row>
    <row r="26" spans="1:14" ht="12.75" customHeight="1" x14ac:dyDescent="0.2">
      <c r="A26" s="35"/>
      <c r="B26" s="9">
        <v>2016</v>
      </c>
      <c r="C26" s="10">
        <v>133</v>
      </c>
      <c r="D26" s="24">
        <v>248543</v>
      </c>
      <c r="E26" s="17">
        <f t="shared" si="0"/>
        <v>-11.513375723613478</v>
      </c>
      <c r="F26" s="24">
        <v>218421</v>
      </c>
      <c r="G26" s="17">
        <f t="shared" si="1"/>
        <v>-16.533173345154111</v>
      </c>
      <c r="H26" s="30">
        <v>30117</v>
      </c>
      <c r="I26" s="17">
        <f t="shared" si="1"/>
        <v>58.16090746770297</v>
      </c>
      <c r="J26" s="24">
        <v>5</v>
      </c>
      <c r="K26" s="17">
        <f t="shared" si="2"/>
        <v>-96.753246753246756</v>
      </c>
    </row>
    <row r="27" spans="1:14" ht="12.75" customHeight="1" x14ac:dyDescent="0.2">
      <c r="A27" s="35"/>
      <c r="B27" s="9">
        <v>2017</v>
      </c>
      <c r="C27" s="10">
        <v>140</v>
      </c>
      <c r="D27" s="24">
        <v>241557</v>
      </c>
      <c r="E27" s="17">
        <f t="shared" si="0"/>
        <v>-2.8107812330260771</v>
      </c>
      <c r="F27" s="24">
        <v>219034</v>
      </c>
      <c r="G27" s="17">
        <f t="shared" si="1"/>
        <v>0.28065067003630872</v>
      </c>
      <c r="H27" s="30">
        <v>22339</v>
      </c>
      <c r="I27" s="17">
        <f t="shared" si="1"/>
        <v>-25.825945479297403</v>
      </c>
      <c r="J27" s="24">
        <v>184</v>
      </c>
      <c r="K27" s="17">
        <f t="shared" si="2"/>
        <v>3580</v>
      </c>
    </row>
    <row r="28" spans="1:14" ht="12.75" customHeight="1" x14ac:dyDescent="0.2">
      <c r="A28" s="35"/>
      <c r="B28" s="9">
        <v>2018</v>
      </c>
      <c r="C28" s="10">
        <v>136</v>
      </c>
      <c r="D28" s="24">
        <v>334509</v>
      </c>
      <c r="E28" s="17">
        <f t="shared" si="0"/>
        <v>38.480358673108213</v>
      </c>
      <c r="F28" s="24">
        <v>295203</v>
      </c>
      <c r="G28" s="17">
        <f t="shared" si="1"/>
        <v>34.77496644356583</v>
      </c>
      <c r="H28" s="30">
        <v>39173</v>
      </c>
      <c r="I28" s="17">
        <f t="shared" si="1"/>
        <v>75.356998970410501</v>
      </c>
      <c r="J28" s="24">
        <v>134</v>
      </c>
      <c r="K28" s="17">
        <f t="shared" si="2"/>
        <v>-27.173913043478265</v>
      </c>
    </row>
    <row r="29" spans="1:14" ht="12.75" customHeight="1" x14ac:dyDescent="0.2">
      <c r="A29" s="35"/>
      <c r="B29" s="9">
        <v>2019</v>
      </c>
      <c r="C29" s="10">
        <v>138</v>
      </c>
      <c r="D29" s="24">
        <v>332693</v>
      </c>
      <c r="E29" s="17">
        <f t="shared" si="0"/>
        <v>-0.54288524374531733</v>
      </c>
      <c r="F29" s="24">
        <v>293969</v>
      </c>
      <c r="G29" s="17">
        <f t="shared" si="1"/>
        <v>-0.41801743207216191</v>
      </c>
      <c r="H29" s="30">
        <v>37977</v>
      </c>
      <c r="I29" s="17">
        <f t="shared" si="1"/>
        <v>-3.0531233247389764</v>
      </c>
      <c r="J29" s="24">
        <v>747</v>
      </c>
      <c r="K29" s="17">
        <f t="shared" si="2"/>
        <v>457.46268656716416</v>
      </c>
    </row>
    <row r="30" spans="1:14" ht="12.75" customHeight="1" x14ac:dyDescent="0.2">
      <c r="A30" s="35"/>
      <c r="B30" s="9">
        <v>2020</v>
      </c>
      <c r="C30" s="10">
        <v>134</v>
      </c>
      <c r="D30" s="24">
        <v>309702</v>
      </c>
      <c r="E30" s="17">
        <f t="shared" si="0"/>
        <v>-6.9105752149879862</v>
      </c>
      <c r="F30" s="24">
        <v>290288</v>
      </c>
      <c r="G30" s="17">
        <f t="shared" si="1"/>
        <v>-1.252172848157457</v>
      </c>
      <c r="H30" s="30">
        <v>18434</v>
      </c>
      <c r="I30" s="17">
        <f t="shared" si="1"/>
        <v>-51.46009426758301</v>
      </c>
      <c r="J30" s="24">
        <v>980</v>
      </c>
      <c r="K30" s="17">
        <f t="shared" si="2"/>
        <v>31.191432396251685</v>
      </c>
    </row>
    <row r="31" spans="1:14" ht="12.75" customHeight="1" x14ac:dyDescent="0.2">
      <c r="A31" s="35"/>
      <c r="B31" s="9">
        <v>2021</v>
      </c>
      <c r="C31" s="10">
        <v>136</v>
      </c>
      <c r="D31" s="24">
        <v>393164</v>
      </c>
      <c r="E31" s="17">
        <f t="shared" si="0"/>
        <v>26.949131746001001</v>
      </c>
      <c r="F31" s="24">
        <v>378035</v>
      </c>
      <c r="G31" s="17">
        <f t="shared" si="1"/>
        <v>30.227567105770817</v>
      </c>
      <c r="H31" s="30">
        <v>14837</v>
      </c>
      <c r="I31" s="17">
        <f t="shared" si="1"/>
        <v>-19.512856677877835</v>
      </c>
      <c r="J31" s="24">
        <v>291</v>
      </c>
      <c r="K31" s="17">
        <f t="shared" si="2"/>
        <v>-70.306122448979593</v>
      </c>
    </row>
    <row r="32" spans="1:14" ht="12.75" customHeight="1" x14ac:dyDescent="0.2">
      <c r="A32" s="35"/>
      <c r="B32" s="9">
        <v>2022</v>
      </c>
      <c r="C32" s="10">
        <v>139</v>
      </c>
      <c r="D32" s="24">
        <v>794778</v>
      </c>
      <c r="E32" s="17">
        <f t="shared" si="0"/>
        <v>102.1492303466238</v>
      </c>
      <c r="F32" s="24">
        <v>622114</v>
      </c>
      <c r="G32" s="17">
        <f t="shared" si="1"/>
        <v>64.565185763222985</v>
      </c>
      <c r="H32" s="30">
        <v>172468</v>
      </c>
      <c r="I32" s="17">
        <f t="shared" si="1"/>
        <v>1062.4182786277549</v>
      </c>
      <c r="J32" s="24">
        <v>196</v>
      </c>
      <c r="K32" s="17">
        <f t="shared" si="2"/>
        <v>-32.646048109965633</v>
      </c>
    </row>
    <row r="33" spans="1:13" ht="12.75" customHeight="1" x14ac:dyDescent="0.2">
      <c r="A33" s="35"/>
      <c r="B33" s="9">
        <v>2023</v>
      </c>
      <c r="C33" s="10"/>
      <c r="D33" s="24"/>
      <c r="E33" s="17"/>
      <c r="F33" s="24"/>
      <c r="G33" s="17"/>
      <c r="H33" s="30"/>
      <c r="I33" s="17"/>
      <c r="J33" s="24"/>
      <c r="K33" s="17"/>
    </row>
    <row r="34" spans="1:13" ht="12.75" customHeight="1" x14ac:dyDescent="0.2">
      <c r="A34" s="35"/>
      <c r="B34" s="9">
        <v>2024</v>
      </c>
      <c r="C34" s="10"/>
      <c r="D34" s="24"/>
      <c r="E34" s="17"/>
      <c r="F34" s="24"/>
      <c r="G34" s="17"/>
      <c r="H34" s="30"/>
      <c r="I34" s="17"/>
      <c r="J34" s="24"/>
      <c r="K34" s="17"/>
      <c r="M34" s="34"/>
    </row>
    <row r="35" spans="1:13" ht="12.75" customHeight="1" x14ac:dyDescent="0.2">
      <c r="A35" s="36"/>
      <c r="B35" s="2">
        <v>2025</v>
      </c>
      <c r="C35" s="7"/>
      <c r="D35" s="25"/>
      <c r="E35" s="17"/>
      <c r="F35" s="25"/>
      <c r="G35" s="17"/>
      <c r="H35" s="31"/>
      <c r="I35" s="17"/>
      <c r="J35" s="25"/>
      <c r="K35" s="17"/>
      <c r="M35" s="34"/>
    </row>
    <row r="36" spans="1:13" ht="12.75" customHeight="1" x14ac:dyDescent="0.2">
      <c r="A36" s="35" t="s">
        <v>14</v>
      </c>
      <c r="B36" s="5">
        <v>1995</v>
      </c>
      <c r="C36" s="8">
        <v>126</v>
      </c>
      <c r="D36" s="26">
        <v>152882</v>
      </c>
      <c r="E36" s="18" t="s">
        <v>7</v>
      </c>
      <c r="F36" s="26">
        <v>129010</v>
      </c>
      <c r="G36" s="18" t="s">
        <v>7</v>
      </c>
      <c r="H36" s="26">
        <v>18648</v>
      </c>
      <c r="I36" s="18" t="s">
        <v>7</v>
      </c>
      <c r="J36" s="26">
        <v>5225</v>
      </c>
      <c r="K36" s="18" t="s">
        <v>7</v>
      </c>
      <c r="M36" s="34"/>
    </row>
    <row r="37" spans="1:13" ht="12.75" customHeight="1" x14ac:dyDescent="0.2">
      <c r="A37" s="35"/>
      <c r="B37" s="5">
        <v>1996</v>
      </c>
      <c r="C37" s="8">
        <v>126</v>
      </c>
      <c r="D37" s="22">
        <v>362935</v>
      </c>
      <c r="E37" s="17">
        <f t="shared" ref="E37:E63" si="3">D37*100/D36-100</f>
        <v>137.39550764642013</v>
      </c>
      <c r="F37" s="22">
        <v>262649</v>
      </c>
      <c r="G37" s="17">
        <f t="shared" ref="G37:G63" si="4">F37*100/F36-100</f>
        <v>103.58809394620573</v>
      </c>
      <c r="H37" s="22">
        <v>98726</v>
      </c>
      <c r="I37" s="17">
        <f t="shared" ref="I37:I63" si="5">H37*100/H36-100</f>
        <v>429.41870441870446</v>
      </c>
      <c r="J37" s="22">
        <v>1560</v>
      </c>
      <c r="K37" s="17">
        <f t="shared" ref="K37:K63" si="6">J37*100/J36-100</f>
        <v>-70.143540669856463</v>
      </c>
      <c r="M37" s="34"/>
    </row>
    <row r="38" spans="1:13" ht="12.75" customHeight="1" x14ac:dyDescent="0.2">
      <c r="A38" s="35"/>
      <c r="B38" s="5">
        <v>1997</v>
      </c>
      <c r="C38" s="8">
        <v>130</v>
      </c>
      <c r="D38" s="22">
        <v>417297</v>
      </c>
      <c r="E38" s="17">
        <f t="shared" si="3"/>
        <v>14.978439665504837</v>
      </c>
      <c r="F38" s="22">
        <v>319748</v>
      </c>
      <c r="G38" s="17">
        <f t="shared" si="4"/>
        <v>21.739660154807368</v>
      </c>
      <c r="H38" s="22">
        <v>92344</v>
      </c>
      <c r="I38" s="17">
        <f t="shared" si="5"/>
        <v>-6.4643558940907155</v>
      </c>
      <c r="J38" s="22">
        <v>5205</v>
      </c>
      <c r="K38" s="17">
        <f t="shared" si="6"/>
        <v>233.65384615384613</v>
      </c>
      <c r="M38" s="34"/>
    </row>
    <row r="39" spans="1:13" ht="12.75" customHeight="1" x14ac:dyDescent="0.2">
      <c r="A39" s="35"/>
      <c r="B39" s="5">
        <v>1998</v>
      </c>
      <c r="C39" s="8">
        <v>135</v>
      </c>
      <c r="D39" s="22">
        <v>487330</v>
      </c>
      <c r="E39" s="17">
        <f t="shared" si="3"/>
        <v>16.782531386518471</v>
      </c>
      <c r="F39" s="22">
        <v>404038</v>
      </c>
      <c r="G39" s="17">
        <f t="shared" si="4"/>
        <v>26.361384590364906</v>
      </c>
      <c r="H39" s="22">
        <v>81786</v>
      </c>
      <c r="I39" s="17">
        <f t="shared" si="5"/>
        <v>-11.433336221086378</v>
      </c>
      <c r="J39" s="22">
        <v>1507</v>
      </c>
      <c r="K39" s="17">
        <f t="shared" si="6"/>
        <v>-71.047070124879923</v>
      </c>
      <c r="M39" s="34"/>
    </row>
    <row r="40" spans="1:13" ht="12.75" customHeight="1" x14ac:dyDescent="0.2">
      <c r="A40" s="35"/>
      <c r="B40" s="5">
        <v>1999</v>
      </c>
      <c r="C40" s="8">
        <v>147</v>
      </c>
      <c r="D40" s="22">
        <v>485862</v>
      </c>
      <c r="E40" s="17">
        <f t="shared" si="3"/>
        <v>-0.30123325056942463</v>
      </c>
      <c r="F40" s="22">
        <v>465711</v>
      </c>
      <c r="G40" s="17">
        <f t="shared" si="4"/>
        <v>15.264158321742016</v>
      </c>
      <c r="H40" s="22">
        <v>18800</v>
      </c>
      <c r="I40" s="17">
        <f t="shared" si="5"/>
        <v>-77.013180739979944</v>
      </c>
      <c r="J40" s="22">
        <v>1352</v>
      </c>
      <c r="K40" s="17">
        <f t="shared" si="6"/>
        <v>-10.285335102853352</v>
      </c>
      <c r="M40" s="34"/>
    </row>
    <row r="41" spans="1:13" ht="12.75" customHeight="1" x14ac:dyDescent="0.2">
      <c r="A41" s="35"/>
      <c r="B41" s="5">
        <v>2000</v>
      </c>
      <c r="C41" s="8">
        <v>142</v>
      </c>
      <c r="D41" s="22">
        <v>116221</v>
      </c>
      <c r="E41" s="17">
        <f t="shared" si="3"/>
        <v>-76.079421728803652</v>
      </c>
      <c r="F41" s="22">
        <v>99620</v>
      </c>
      <c r="G41" s="17">
        <f t="shared" si="4"/>
        <v>-78.609051536253162</v>
      </c>
      <c r="H41" s="22">
        <v>15357</v>
      </c>
      <c r="I41" s="17">
        <f t="shared" si="5"/>
        <v>-18.313829787234042</v>
      </c>
      <c r="J41" s="22">
        <v>1244</v>
      </c>
      <c r="K41" s="17">
        <f t="shared" si="6"/>
        <v>-7.9881656804733723</v>
      </c>
      <c r="M41" s="34"/>
    </row>
    <row r="42" spans="1:13" ht="12.75" customHeight="1" x14ac:dyDescent="0.2">
      <c r="A42" s="35"/>
      <c r="B42" s="5">
        <v>2001</v>
      </c>
      <c r="C42" s="8">
        <v>142</v>
      </c>
      <c r="D42" s="22">
        <v>66529</v>
      </c>
      <c r="E42" s="17">
        <f t="shared" si="3"/>
        <v>-42.756472582407653</v>
      </c>
      <c r="F42" s="22">
        <v>52568</v>
      </c>
      <c r="G42" s="17">
        <f t="shared" si="4"/>
        <v>-47.23147962256575</v>
      </c>
      <c r="H42" s="22">
        <v>13263</v>
      </c>
      <c r="I42" s="17">
        <f t="shared" si="5"/>
        <v>-13.63547567884352</v>
      </c>
      <c r="J42" s="22">
        <v>698</v>
      </c>
      <c r="K42" s="17">
        <f t="shared" si="6"/>
        <v>-43.89067524115756</v>
      </c>
      <c r="M42" s="34"/>
    </row>
    <row r="43" spans="1:13" ht="12.75" customHeight="1" x14ac:dyDescent="0.2">
      <c r="A43" s="35"/>
      <c r="B43" s="5">
        <v>2002</v>
      </c>
      <c r="C43" s="8">
        <v>139</v>
      </c>
      <c r="D43" s="22">
        <v>66272</v>
      </c>
      <c r="E43" s="17">
        <f t="shared" si="3"/>
        <v>-0.38629770476032377</v>
      </c>
      <c r="F43" s="22">
        <v>54011</v>
      </c>
      <c r="G43" s="17">
        <f t="shared" si="4"/>
        <v>2.7450159793029911</v>
      </c>
      <c r="H43" s="22">
        <v>10653</v>
      </c>
      <c r="I43" s="17">
        <f t="shared" si="5"/>
        <v>-19.678805700067855</v>
      </c>
      <c r="J43" s="22">
        <v>1608</v>
      </c>
      <c r="K43" s="17">
        <f t="shared" si="6"/>
        <v>130.37249283667623</v>
      </c>
      <c r="M43" s="34"/>
    </row>
    <row r="44" spans="1:13" ht="12.75" customHeight="1" x14ac:dyDescent="0.2">
      <c r="A44" s="35"/>
      <c r="B44" s="5">
        <v>2003</v>
      </c>
      <c r="C44" s="8">
        <v>144</v>
      </c>
      <c r="D44" s="22">
        <v>184106</v>
      </c>
      <c r="E44" s="17">
        <f t="shared" si="3"/>
        <v>177.80359729599229</v>
      </c>
      <c r="F44" s="22">
        <v>170635</v>
      </c>
      <c r="G44" s="17">
        <f t="shared" si="4"/>
        <v>215.92638536594399</v>
      </c>
      <c r="H44" s="22">
        <v>8615</v>
      </c>
      <c r="I44" s="17">
        <f t="shared" si="5"/>
        <v>-19.130761287900128</v>
      </c>
      <c r="J44" s="22">
        <v>4855</v>
      </c>
      <c r="K44" s="17">
        <f t="shared" si="6"/>
        <v>201.92786069651743</v>
      </c>
      <c r="M44" s="34"/>
    </row>
    <row r="45" spans="1:13" ht="12.75" customHeight="1" x14ac:dyDescent="0.2">
      <c r="A45" s="35"/>
      <c r="B45" s="5">
        <v>2004</v>
      </c>
      <c r="C45" s="8">
        <v>141</v>
      </c>
      <c r="D45" s="22">
        <v>79972</v>
      </c>
      <c r="E45" s="17">
        <f t="shared" si="3"/>
        <v>-56.561980598133687</v>
      </c>
      <c r="F45" s="22">
        <v>68380</v>
      </c>
      <c r="G45" s="17">
        <f t="shared" si="4"/>
        <v>-59.926158173879919</v>
      </c>
      <c r="H45" s="22">
        <v>10725</v>
      </c>
      <c r="I45" s="17">
        <f t="shared" si="5"/>
        <v>24.492164828786997</v>
      </c>
      <c r="J45" s="22">
        <v>867</v>
      </c>
      <c r="K45" s="17">
        <f t="shared" si="6"/>
        <v>-82.142121524201855</v>
      </c>
    </row>
    <row r="46" spans="1:13" ht="12.75" customHeight="1" x14ac:dyDescent="0.2">
      <c r="A46" s="35"/>
      <c r="B46" s="5">
        <v>2005</v>
      </c>
      <c r="C46" s="6">
        <v>146</v>
      </c>
      <c r="D46" s="23">
        <v>62286</v>
      </c>
      <c r="E46" s="17">
        <f t="shared" si="3"/>
        <v>-22.115240334116947</v>
      </c>
      <c r="F46" s="23">
        <v>54771</v>
      </c>
      <c r="G46" s="17">
        <f t="shared" si="4"/>
        <v>-19.902018133957299</v>
      </c>
      <c r="H46" s="22">
        <v>6724</v>
      </c>
      <c r="I46" s="17">
        <f t="shared" si="5"/>
        <v>-37.305361305361302</v>
      </c>
      <c r="J46" s="23">
        <v>791</v>
      </c>
      <c r="K46" s="17">
        <f t="shared" si="6"/>
        <v>-8.7658592848904249</v>
      </c>
    </row>
    <row r="47" spans="1:13" ht="12.75" customHeight="1" x14ac:dyDescent="0.2">
      <c r="A47" s="35"/>
      <c r="B47" s="9">
        <v>2006</v>
      </c>
      <c r="C47" s="10">
        <v>149</v>
      </c>
      <c r="D47" s="24">
        <v>62875</v>
      </c>
      <c r="E47" s="17">
        <f t="shared" si="3"/>
        <v>0.94563786404648909</v>
      </c>
      <c r="F47" s="24">
        <v>45334</v>
      </c>
      <c r="G47" s="17">
        <f t="shared" si="4"/>
        <v>-17.22992094356502</v>
      </c>
      <c r="H47" s="22">
        <v>16591</v>
      </c>
      <c r="I47" s="17">
        <f t="shared" si="5"/>
        <v>146.74301011302796</v>
      </c>
      <c r="J47" s="24">
        <v>950</v>
      </c>
      <c r="K47" s="17">
        <f t="shared" si="6"/>
        <v>20.101137800252843</v>
      </c>
    </row>
    <row r="48" spans="1:13" ht="12.75" customHeight="1" x14ac:dyDescent="0.2">
      <c r="A48" s="35"/>
      <c r="B48" s="9">
        <v>2007</v>
      </c>
      <c r="C48" s="10">
        <v>152</v>
      </c>
      <c r="D48" s="24">
        <v>91837</v>
      </c>
      <c r="E48" s="17">
        <f t="shared" si="3"/>
        <v>46.062823061630212</v>
      </c>
      <c r="F48" s="24">
        <v>71786</v>
      </c>
      <c r="G48" s="17">
        <f t="shared" si="4"/>
        <v>58.349141924383474</v>
      </c>
      <c r="H48" s="30">
        <v>19327</v>
      </c>
      <c r="I48" s="17">
        <f t="shared" si="5"/>
        <v>16.490868543186068</v>
      </c>
      <c r="J48" s="24">
        <v>724</v>
      </c>
      <c r="K48" s="17">
        <f t="shared" si="6"/>
        <v>-23.78947368421052</v>
      </c>
    </row>
    <row r="49" spans="1:13" ht="12.75" customHeight="1" x14ac:dyDescent="0.2">
      <c r="A49" s="35"/>
      <c r="B49" s="9">
        <v>2008</v>
      </c>
      <c r="C49" s="10">
        <v>155</v>
      </c>
      <c r="D49" s="24">
        <v>103273</v>
      </c>
      <c r="E49" s="17">
        <f t="shared" si="3"/>
        <v>12.452497359452067</v>
      </c>
      <c r="F49" s="24">
        <v>89683</v>
      </c>
      <c r="G49" s="17">
        <f t="shared" si="4"/>
        <v>24.931045050566965</v>
      </c>
      <c r="H49" s="30">
        <v>13112</v>
      </c>
      <c r="I49" s="17">
        <f t="shared" si="5"/>
        <v>-32.157085941946505</v>
      </c>
      <c r="J49" s="24">
        <v>478</v>
      </c>
      <c r="K49" s="17">
        <f t="shared" si="6"/>
        <v>-33.97790055248619</v>
      </c>
    </row>
    <row r="50" spans="1:13" ht="12.75" customHeight="1" x14ac:dyDescent="0.2">
      <c r="A50" s="35"/>
      <c r="B50" s="9">
        <v>2009</v>
      </c>
      <c r="C50" s="10">
        <v>143</v>
      </c>
      <c r="D50" s="24">
        <v>77064</v>
      </c>
      <c r="E50" s="17">
        <f t="shared" si="3"/>
        <v>-25.378366078258594</v>
      </c>
      <c r="F50" s="24">
        <v>65604</v>
      </c>
      <c r="G50" s="17">
        <f t="shared" si="4"/>
        <v>-26.849012633386479</v>
      </c>
      <c r="H50" s="30">
        <v>11380</v>
      </c>
      <c r="I50" s="17">
        <f t="shared" si="5"/>
        <v>-13.209273947528985</v>
      </c>
      <c r="J50" s="24">
        <v>81</v>
      </c>
      <c r="K50" s="17">
        <f t="shared" si="6"/>
        <v>-83.054393305439334</v>
      </c>
    </row>
    <row r="51" spans="1:13" ht="12.75" customHeight="1" x14ac:dyDescent="0.2">
      <c r="A51" s="35"/>
      <c r="B51" s="9">
        <v>2010</v>
      </c>
      <c r="C51" s="10">
        <v>154</v>
      </c>
      <c r="D51" s="24">
        <v>129403</v>
      </c>
      <c r="E51" s="17">
        <f t="shared" si="3"/>
        <v>67.916277379840125</v>
      </c>
      <c r="F51" s="24">
        <v>111671</v>
      </c>
      <c r="G51" s="17">
        <f t="shared" si="4"/>
        <v>70.219803670507901</v>
      </c>
      <c r="H51" s="30">
        <v>16217</v>
      </c>
      <c r="I51" s="17">
        <f t="shared" si="5"/>
        <v>42.504393673110712</v>
      </c>
      <c r="J51" s="24">
        <v>1515</v>
      </c>
      <c r="K51" s="17">
        <f t="shared" si="6"/>
        <v>1770.3703703703704</v>
      </c>
    </row>
    <row r="52" spans="1:13" ht="12.75" customHeight="1" x14ac:dyDescent="0.2">
      <c r="A52" s="35"/>
      <c r="B52" s="9">
        <v>2011</v>
      </c>
      <c r="C52" s="10">
        <v>156</v>
      </c>
      <c r="D52" s="24">
        <v>114488</v>
      </c>
      <c r="E52" s="17">
        <f t="shared" si="3"/>
        <v>-11.526007897807631</v>
      </c>
      <c r="F52" s="24">
        <v>92349</v>
      </c>
      <c r="G52" s="17">
        <f t="shared" si="4"/>
        <v>-17.302612137439439</v>
      </c>
      <c r="H52" s="30">
        <v>21593</v>
      </c>
      <c r="I52" s="17">
        <f t="shared" si="5"/>
        <v>33.150397730776348</v>
      </c>
      <c r="J52" s="24">
        <v>546</v>
      </c>
      <c r="K52" s="17">
        <f t="shared" si="6"/>
        <v>-63.960396039603964</v>
      </c>
    </row>
    <row r="53" spans="1:13" ht="12.75" customHeight="1" x14ac:dyDescent="0.2">
      <c r="A53" s="35"/>
      <c r="B53" s="9">
        <v>2012</v>
      </c>
      <c r="C53" s="10">
        <v>154</v>
      </c>
      <c r="D53" s="24">
        <v>140495</v>
      </c>
      <c r="E53" s="17">
        <f t="shared" si="3"/>
        <v>22.715917825448955</v>
      </c>
      <c r="F53" s="24">
        <v>117128</v>
      </c>
      <c r="G53" s="17">
        <f t="shared" si="4"/>
        <v>26.831909387215887</v>
      </c>
      <c r="H53" s="30">
        <v>20410</v>
      </c>
      <c r="I53" s="17">
        <f t="shared" si="5"/>
        <v>-5.4786273329319641</v>
      </c>
      <c r="J53" s="24">
        <v>2957</v>
      </c>
      <c r="K53" s="17">
        <f t="shared" si="6"/>
        <v>441.57509157509162</v>
      </c>
    </row>
    <row r="54" spans="1:13" ht="12.75" customHeight="1" x14ac:dyDescent="0.2">
      <c r="A54" s="35"/>
      <c r="B54" s="9">
        <v>2013</v>
      </c>
      <c r="C54" s="10">
        <v>161</v>
      </c>
      <c r="D54" s="24">
        <v>110884</v>
      </c>
      <c r="E54" s="17">
        <f t="shared" si="3"/>
        <v>-21.07619488238015</v>
      </c>
      <c r="F54" s="24">
        <v>88438</v>
      </c>
      <c r="G54" s="17">
        <f t="shared" si="4"/>
        <v>-24.494570043029853</v>
      </c>
      <c r="H54" s="30">
        <v>22164</v>
      </c>
      <c r="I54" s="17">
        <f t="shared" si="5"/>
        <v>8.5938265556099935</v>
      </c>
      <c r="J54" s="24">
        <v>282</v>
      </c>
      <c r="K54" s="17">
        <f t="shared" si="6"/>
        <v>-90.463307406154883</v>
      </c>
    </row>
    <row r="55" spans="1:13" ht="12.75" customHeight="1" x14ac:dyDescent="0.2">
      <c r="A55" s="35"/>
      <c r="B55" s="9">
        <v>2014</v>
      </c>
      <c r="C55" s="10">
        <v>158</v>
      </c>
      <c r="D55" s="24">
        <v>99284</v>
      </c>
      <c r="E55" s="17">
        <f t="shared" si="3"/>
        <v>-10.46138306698893</v>
      </c>
      <c r="F55" s="24">
        <v>78878</v>
      </c>
      <c r="G55" s="17">
        <f t="shared" si="4"/>
        <v>-10.809832877269955</v>
      </c>
      <c r="H55" s="30">
        <v>19906</v>
      </c>
      <c r="I55" s="17">
        <f t="shared" si="5"/>
        <v>-10.18769175239126</v>
      </c>
      <c r="J55" s="24">
        <v>499</v>
      </c>
      <c r="K55" s="17">
        <f t="shared" si="6"/>
        <v>76.950354609929065</v>
      </c>
    </row>
    <row r="56" spans="1:13" ht="12.75" customHeight="1" x14ac:dyDescent="0.2">
      <c r="A56" s="35"/>
      <c r="B56" s="9">
        <v>2015</v>
      </c>
      <c r="C56" s="10">
        <v>155</v>
      </c>
      <c r="D56" s="24">
        <v>105496</v>
      </c>
      <c r="E56" s="17">
        <f t="shared" si="3"/>
        <v>6.2567986785383312</v>
      </c>
      <c r="F56" s="24">
        <v>91949</v>
      </c>
      <c r="G56" s="17">
        <f t="shared" si="4"/>
        <v>16.571160526382513</v>
      </c>
      <c r="H56" s="30">
        <v>11991</v>
      </c>
      <c r="I56" s="17">
        <f t="shared" si="5"/>
        <v>-39.761880839947757</v>
      </c>
      <c r="J56" s="24">
        <v>1556</v>
      </c>
      <c r="K56" s="17">
        <f t="shared" si="6"/>
        <v>211.82364729458919</v>
      </c>
    </row>
    <row r="57" spans="1:13" ht="12.75" customHeight="1" x14ac:dyDescent="0.2">
      <c r="A57" s="35"/>
      <c r="B57" s="9">
        <v>2016</v>
      </c>
      <c r="C57" s="10">
        <v>152</v>
      </c>
      <c r="D57" s="24">
        <v>123586</v>
      </c>
      <c r="E57" s="17">
        <f t="shared" si="3"/>
        <v>17.147569576097666</v>
      </c>
      <c r="F57" s="24">
        <v>99726</v>
      </c>
      <c r="G57" s="17">
        <f t="shared" si="4"/>
        <v>8.4579495154922881</v>
      </c>
      <c r="H57" s="30">
        <v>22697</v>
      </c>
      <c r="I57" s="17">
        <f t="shared" si="5"/>
        <v>89.283629388708192</v>
      </c>
      <c r="J57" s="24">
        <v>1163</v>
      </c>
      <c r="K57" s="17">
        <f t="shared" si="6"/>
        <v>-25.257069408740364</v>
      </c>
    </row>
    <row r="58" spans="1:13" ht="12.75" customHeight="1" x14ac:dyDescent="0.2">
      <c r="A58" s="35"/>
      <c r="B58" s="9">
        <v>2017</v>
      </c>
      <c r="C58" s="10">
        <v>160</v>
      </c>
      <c r="D58" s="24">
        <v>102026</v>
      </c>
      <c r="E58" s="17">
        <f t="shared" si="3"/>
        <v>-17.445341705371163</v>
      </c>
      <c r="F58" s="24">
        <v>93206</v>
      </c>
      <c r="G58" s="17">
        <f t="shared" si="4"/>
        <v>-6.5379138840422826</v>
      </c>
      <c r="H58" s="30">
        <v>7655</v>
      </c>
      <c r="I58" s="17">
        <f t="shared" si="5"/>
        <v>-66.273075736881523</v>
      </c>
      <c r="J58" s="24">
        <v>1166</v>
      </c>
      <c r="K58" s="17">
        <f t="shared" si="6"/>
        <v>0.25795356835769212</v>
      </c>
    </row>
    <row r="59" spans="1:13" ht="12.75" customHeight="1" x14ac:dyDescent="0.2">
      <c r="A59" s="35"/>
      <c r="B59" s="9">
        <v>2018</v>
      </c>
      <c r="C59" s="10">
        <v>163</v>
      </c>
      <c r="D59" s="24">
        <v>123242</v>
      </c>
      <c r="E59" s="17">
        <f t="shared" si="3"/>
        <v>20.794699390351482</v>
      </c>
      <c r="F59" s="24">
        <v>94744</v>
      </c>
      <c r="G59" s="17">
        <f t="shared" si="4"/>
        <v>1.6501083621226087</v>
      </c>
      <c r="H59" s="30">
        <v>26123</v>
      </c>
      <c r="I59" s="17">
        <f t="shared" si="5"/>
        <v>241.25408229915087</v>
      </c>
      <c r="J59" s="24">
        <v>2375</v>
      </c>
      <c r="K59" s="17">
        <f t="shared" si="6"/>
        <v>103.68782161234992</v>
      </c>
    </row>
    <row r="60" spans="1:13" ht="12.75" customHeight="1" x14ac:dyDescent="0.2">
      <c r="A60" s="35"/>
      <c r="B60" s="9">
        <v>2019</v>
      </c>
      <c r="C60" s="10">
        <v>168</v>
      </c>
      <c r="D60" s="24">
        <v>109924</v>
      </c>
      <c r="E60" s="17">
        <f t="shared" si="3"/>
        <v>-10.806380941562125</v>
      </c>
      <c r="F60" s="24">
        <v>97895</v>
      </c>
      <c r="G60" s="17">
        <f t="shared" si="4"/>
        <v>3.3258042725660744</v>
      </c>
      <c r="H60" s="30">
        <v>11043</v>
      </c>
      <c r="I60" s="17">
        <f t="shared" si="5"/>
        <v>-57.726907323048657</v>
      </c>
      <c r="J60" s="24">
        <v>985</v>
      </c>
      <c r="K60" s="17">
        <f t="shared" si="6"/>
        <v>-58.526315789473685</v>
      </c>
    </row>
    <row r="61" spans="1:13" ht="12.75" customHeight="1" x14ac:dyDescent="0.2">
      <c r="A61" s="35"/>
      <c r="B61" s="9">
        <v>2020</v>
      </c>
      <c r="C61" s="10">
        <v>163</v>
      </c>
      <c r="D61" s="24">
        <v>89792</v>
      </c>
      <c r="E61" s="17">
        <f t="shared" si="3"/>
        <v>-18.314471816891668</v>
      </c>
      <c r="F61" s="24">
        <v>78104</v>
      </c>
      <c r="G61" s="17">
        <f t="shared" si="4"/>
        <v>-20.21655855763828</v>
      </c>
      <c r="H61" s="30">
        <v>11236</v>
      </c>
      <c r="I61" s="17">
        <f t="shared" si="5"/>
        <v>1.7477134836548061</v>
      </c>
      <c r="J61" s="24">
        <v>452</v>
      </c>
      <c r="K61" s="17">
        <f t="shared" si="6"/>
        <v>-54.111675126903556</v>
      </c>
    </row>
    <row r="62" spans="1:13" ht="12.75" customHeight="1" x14ac:dyDescent="0.2">
      <c r="A62" s="35"/>
      <c r="B62" s="9">
        <v>2021</v>
      </c>
      <c r="C62" s="10">
        <v>157</v>
      </c>
      <c r="D62" s="24">
        <v>94801</v>
      </c>
      <c r="E62" s="17">
        <f t="shared" si="3"/>
        <v>5.5784479686386277</v>
      </c>
      <c r="F62" s="24">
        <v>79681</v>
      </c>
      <c r="G62" s="17">
        <f t="shared" si="4"/>
        <v>2.0191027348151209</v>
      </c>
      <c r="H62" s="30">
        <v>14606</v>
      </c>
      <c r="I62" s="17">
        <f t="shared" si="5"/>
        <v>29.992880028479874</v>
      </c>
      <c r="J62" s="24">
        <v>514</v>
      </c>
      <c r="K62" s="17">
        <f t="shared" si="6"/>
        <v>13.716814159292042</v>
      </c>
    </row>
    <row r="63" spans="1:13" ht="12.75" customHeight="1" x14ac:dyDescent="0.2">
      <c r="A63" s="35"/>
      <c r="B63" s="9">
        <v>2022</v>
      </c>
      <c r="C63" s="10">
        <v>152</v>
      </c>
      <c r="D63" s="24">
        <v>108064</v>
      </c>
      <c r="E63" s="17">
        <f t="shared" si="3"/>
        <v>13.990358751489964</v>
      </c>
      <c r="F63" s="24">
        <v>86315</v>
      </c>
      <c r="G63" s="17">
        <f t="shared" si="4"/>
        <v>8.3256987236605937</v>
      </c>
      <c r="H63" s="30">
        <v>21329</v>
      </c>
      <c r="I63" s="17">
        <f t="shared" si="5"/>
        <v>46.029029166096137</v>
      </c>
      <c r="J63" s="24">
        <v>420</v>
      </c>
      <c r="K63" s="17">
        <f t="shared" si="6"/>
        <v>-18.287937743190668</v>
      </c>
      <c r="M63" s="34"/>
    </row>
    <row r="64" spans="1:13" ht="12.75" customHeight="1" x14ac:dyDescent="0.2">
      <c r="A64" s="35"/>
      <c r="B64" s="9">
        <v>2023</v>
      </c>
      <c r="C64" s="10"/>
      <c r="D64" s="24"/>
      <c r="E64" s="17"/>
      <c r="F64" s="24"/>
      <c r="G64" s="17"/>
      <c r="H64" s="30"/>
      <c r="I64" s="17"/>
      <c r="J64" s="24"/>
      <c r="K64" s="17"/>
      <c r="M64" s="34"/>
    </row>
    <row r="65" spans="1:13" ht="12.75" customHeight="1" x14ac:dyDescent="0.2">
      <c r="A65" s="35"/>
      <c r="B65" s="9">
        <v>2024</v>
      </c>
      <c r="C65" s="10"/>
      <c r="D65" s="24"/>
      <c r="E65" s="17"/>
      <c r="F65" s="24"/>
      <c r="G65" s="17"/>
      <c r="H65" s="30"/>
      <c r="I65" s="17"/>
      <c r="J65" s="24"/>
      <c r="K65" s="17"/>
      <c r="M65" s="34"/>
    </row>
    <row r="66" spans="1:13" ht="12.75" customHeight="1" x14ac:dyDescent="0.2">
      <c r="A66" s="36"/>
      <c r="B66" s="2">
        <v>2025</v>
      </c>
      <c r="C66" s="7"/>
      <c r="D66" s="25"/>
      <c r="E66" s="17"/>
      <c r="F66" s="24"/>
      <c r="G66" s="17"/>
      <c r="H66" s="30"/>
      <c r="I66" s="17"/>
      <c r="J66" s="24"/>
      <c r="K66" s="17"/>
      <c r="M66" s="34"/>
    </row>
    <row r="67" spans="1:13" ht="12.75" customHeight="1" x14ac:dyDescent="0.2">
      <c r="A67" s="35" t="s">
        <v>15</v>
      </c>
      <c r="B67" s="5">
        <v>1995</v>
      </c>
      <c r="C67" s="8">
        <v>97</v>
      </c>
      <c r="D67" s="22">
        <v>147036</v>
      </c>
      <c r="E67" s="18" t="s">
        <v>7</v>
      </c>
      <c r="F67" s="26">
        <v>108838</v>
      </c>
      <c r="G67" s="18" t="s">
        <v>7</v>
      </c>
      <c r="H67" s="26">
        <v>37303</v>
      </c>
      <c r="I67" s="18" t="s">
        <v>7</v>
      </c>
      <c r="J67" s="26">
        <v>895</v>
      </c>
      <c r="K67" s="18" t="s">
        <v>7</v>
      </c>
      <c r="M67" s="34"/>
    </row>
    <row r="68" spans="1:13" ht="12.75" customHeight="1" x14ac:dyDescent="0.2">
      <c r="A68" s="35"/>
      <c r="B68" s="5">
        <v>1996</v>
      </c>
      <c r="C68" s="8">
        <v>108</v>
      </c>
      <c r="D68" s="22">
        <v>125568</v>
      </c>
      <c r="E68" s="17">
        <f t="shared" ref="E68:E94" si="7">D68*100/D67-100</f>
        <v>-14.600505998530977</v>
      </c>
      <c r="F68" s="22">
        <v>104615</v>
      </c>
      <c r="G68" s="17">
        <f t="shared" ref="G68:G94" si="8">F68*100/F67-100</f>
        <v>-3.8800786490012626</v>
      </c>
      <c r="H68" s="22">
        <v>19678</v>
      </c>
      <c r="I68" s="17">
        <f t="shared" ref="I68:I94" si="9">H68*100/H67-100</f>
        <v>-47.248210599683674</v>
      </c>
      <c r="J68" s="22">
        <v>1275</v>
      </c>
      <c r="K68" s="17">
        <f t="shared" ref="K68:K94" si="10">J68*100/J67-100</f>
        <v>42.458100558659225</v>
      </c>
      <c r="M68" s="34"/>
    </row>
    <row r="69" spans="1:13" ht="12.75" customHeight="1" x14ac:dyDescent="0.2">
      <c r="A69" s="35"/>
      <c r="B69" s="5">
        <v>1997</v>
      </c>
      <c r="C69" s="8">
        <v>106</v>
      </c>
      <c r="D69" s="22">
        <v>84133</v>
      </c>
      <c r="E69" s="17">
        <f t="shared" si="7"/>
        <v>-32.998056829765545</v>
      </c>
      <c r="F69" s="22">
        <v>71274</v>
      </c>
      <c r="G69" s="17">
        <f t="shared" si="8"/>
        <v>-31.870190699230506</v>
      </c>
      <c r="H69" s="22">
        <v>12296</v>
      </c>
      <c r="I69" s="17">
        <f t="shared" si="9"/>
        <v>-37.513974997459094</v>
      </c>
      <c r="J69" s="22">
        <v>564</v>
      </c>
      <c r="K69" s="17">
        <f t="shared" si="10"/>
        <v>-55.764705882352942</v>
      </c>
      <c r="M69" s="34"/>
    </row>
    <row r="70" spans="1:13" ht="12.75" customHeight="1" x14ac:dyDescent="0.2">
      <c r="A70" s="35"/>
      <c r="B70" s="5">
        <v>1998</v>
      </c>
      <c r="C70" s="8">
        <v>103</v>
      </c>
      <c r="D70" s="22">
        <v>53994</v>
      </c>
      <c r="E70" s="17">
        <f t="shared" si="7"/>
        <v>-35.823042088122378</v>
      </c>
      <c r="F70" s="22">
        <v>47264</v>
      </c>
      <c r="G70" s="17">
        <f t="shared" si="8"/>
        <v>-33.68689844824199</v>
      </c>
      <c r="H70" s="22">
        <v>6368</v>
      </c>
      <c r="I70" s="17">
        <f t="shared" si="9"/>
        <v>-48.210800260247233</v>
      </c>
      <c r="J70" s="22">
        <v>361</v>
      </c>
      <c r="K70" s="17">
        <f t="shared" si="10"/>
        <v>-35.99290780141844</v>
      </c>
      <c r="M70" s="34"/>
    </row>
    <row r="71" spans="1:13" ht="12.75" customHeight="1" x14ac:dyDescent="0.2">
      <c r="A71" s="35"/>
      <c r="B71" s="5">
        <v>1999</v>
      </c>
      <c r="C71" s="8">
        <v>101</v>
      </c>
      <c r="D71" s="22">
        <v>80524</v>
      </c>
      <c r="E71" s="17">
        <f t="shared" si="7"/>
        <v>49.135089083972304</v>
      </c>
      <c r="F71" s="22">
        <v>61310</v>
      </c>
      <c r="G71" s="17">
        <f t="shared" si="8"/>
        <v>29.718178740690576</v>
      </c>
      <c r="H71" s="22">
        <v>18104</v>
      </c>
      <c r="I71" s="17">
        <f t="shared" si="9"/>
        <v>184.2964824120603</v>
      </c>
      <c r="J71" s="22">
        <v>1111</v>
      </c>
      <c r="K71" s="17">
        <f t="shared" si="10"/>
        <v>207.75623268698058</v>
      </c>
      <c r="M71" s="34"/>
    </row>
    <row r="72" spans="1:13" ht="12.75" customHeight="1" x14ac:dyDescent="0.2">
      <c r="A72" s="35"/>
      <c r="B72" s="5">
        <v>2000</v>
      </c>
      <c r="C72" s="8">
        <v>107</v>
      </c>
      <c r="D72" s="22">
        <v>71016</v>
      </c>
      <c r="E72" s="17">
        <f t="shared" si="7"/>
        <v>-11.807659828125779</v>
      </c>
      <c r="F72" s="22">
        <v>55271</v>
      </c>
      <c r="G72" s="17">
        <f t="shared" si="8"/>
        <v>-9.8499429130647513</v>
      </c>
      <c r="H72" s="22">
        <v>14823</v>
      </c>
      <c r="I72" s="17">
        <f t="shared" si="9"/>
        <v>-18.123066725585502</v>
      </c>
      <c r="J72" s="22">
        <v>922</v>
      </c>
      <c r="K72" s="17">
        <f t="shared" si="10"/>
        <v>-17.011701170117007</v>
      </c>
      <c r="M72" s="34"/>
    </row>
    <row r="73" spans="1:13" ht="12.75" customHeight="1" x14ac:dyDescent="0.2">
      <c r="A73" s="35"/>
      <c r="B73" s="5">
        <v>2001</v>
      </c>
      <c r="C73" s="8">
        <v>109</v>
      </c>
      <c r="D73" s="22">
        <v>62203</v>
      </c>
      <c r="E73" s="17">
        <f t="shared" si="7"/>
        <v>-12.409879463782815</v>
      </c>
      <c r="F73" s="22">
        <v>51713</v>
      </c>
      <c r="G73" s="17">
        <f t="shared" si="8"/>
        <v>-6.4373722205134669</v>
      </c>
      <c r="H73" s="22">
        <v>10356</v>
      </c>
      <c r="I73" s="17">
        <f t="shared" si="9"/>
        <v>-30.135600080955271</v>
      </c>
      <c r="J73" s="22">
        <v>133</v>
      </c>
      <c r="K73" s="17">
        <f t="shared" si="10"/>
        <v>-85.574837310195221</v>
      </c>
      <c r="M73" s="34"/>
    </row>
    <row r="74" spans="1:13" ht="12.75" customHeight="1" x14ac:dyDescent="0.2">
      <c r="A74" s="35"/>
      <c r="B74" s="5">
        <v>2002</v>
      </c>
      <c r="C74" s="8">
        <v>110</v>
      </c>
      <c r="D74" s="22">
        <v>61505</v>
      </c>
      <c r="E74" s="17">
        <f t="shared" si="7"/>
        <v>-1.1221323730366635</v>
      </c>
      <c r="F74" s="22">
        <v>56464</v>
      </c>
      <c r="G74" s="17">
        <f t="shared" si="8"/>
        <v>9.1872449867538108</v>
      </c>
      <c r="H74" s="22">
        <v>4910</v>
      </c>
      <c r="I74" s="17">
        <f t="shared" si="9"/>
        <v>-52.587871765160294</v>
      </c>
      <c r="J74" s="22">
        <v>132</v>
      </c>
      <c r="K74" s="17">
        <f t="shared" si="10"/>
        <v>-0.75187969924812137</v>
      </c>
      <c r="M74" s="34"/>
    </row>
    <row r="75" spans="1:13" ht="12.75" customHeight="1" x14ac:dyDescent="0.2">
      <c r="A75" s="35"/>
      <c r="B75" s="5">
        <v>2003</v>
      </c>
      <c r="C75" s="8">
        <v>103</v>
      </c>
      <c r="D75" s="22">
        <v>67454</v>
      </c>
      <c r="E75" s="17">
        <f t="shared" si="7"/>
        <v>9.6723843589952025</v>
      </c>
      <c r="F75" s="22">
        <v>61427</v>
      </c>
      <c r="G75" s="17">
        <f t="shared" si="8"/>
        <v>8.7896712949844158</v>
      </c>
      <c r="H75" s="22">
        <v>5791</v>
      </c>
      <c r="I75" s="17">
        <f t="shared" si="9"/>
        <v>17.942973523421585</v>
      </c>
      <c r="J75" s="22">
        <v>237</v>
      </c>
      <c r="K75" s="17">
        <f t="shared" si="10"/>
        <v>79.545454545454533</v>
      </c>
    </row>
    <row r="76" spans="1:13" ht="12.75" customHeight="1" x14ac:dyDescent="0.2">
      <c r="A76" s="35"/>
      <c r="B76" s="5">
        <v>2004</v>
      </c>
      <c r="C76" s="8">
        <v>106</v>
      </c>
      <c r="D76" s="22">
        <v>66265</v>
      </c>
      <c r="E76" s="17">
        <f t="shared" si="7"/>
        <v>-1.7626827171109198</v>
      </c>
      <c r="F76" s="22">
        <v>61573</v>
      </c>
      <c r="G76" s="17">
        <f t="shared" si="8"/>
        <v>0.23768049880345643</v>
      </c>
      <c r="H76" s="22">
        <v>3860</v>
      </c>
      <c r="I76" s="17">
        <f t="shared" si="9"/>
        <v>-33.344845449835958</v>
      </c>
      <c r="J76" s="22">
        <v>832</v>
      </c>
      <c r="K76" s="17">
        <f t="shared" si="10"/>
        <v>251.05485232067508</v>
      </c>
    </row>
    <row r="77" spans="1:13" ht="12.75" customHeight="1" x14ac:dyDescent="0.2">
      <c r="A77" s="35"/>
      <c r="B77" s="5">
        <v>2005</v>
      </c>
      <c r="C77" s="6">
        <v>111</v>
      </c>
      <c r="D77" s="23">
        <v>107718</v>
      </c>
      <c r="E77" s="17">
        <f t="shared" si="7"/>
        <v>62.556402324002107</v>
      </c>
      <c r="F77" s="23">
        <v>94285</v>
      </c>
      <c r="G77" s="17">
        <f t="shared" si="8"/>
        <v>53.127182368895461</v>
      </c>
      <c r="H77" s="22">
        <v>12722</v>
      </c>
      <c r="I77" s="17">
        <f t="shared" si="9"/>
        <v>229.58549222797927</v>
      </c>
      <c r="J77" s="23">
        <v>711</v>
      </c>
      <c r="K77" s="17">
        <f t="shared" si="10"/>
        <v>-14.543269230769226</v>
      </c>
    </row>
    <row r="78" spans="1:13" ht="12.75" customHeight="1" x14ac:dyDescent="0.2">
      <c r="A78" s="35"/>
      <c r="B78" s="9">
        <v>2006</v>
      </c>
      <c r="C78" s="10">
        <v>113</v>
      </c>
      <c r="D78" s="24">
        <v>118076</v>
      </c>
      <c r="E78" s="17">
        <f t="shared" si="7"/>
        <v>9.6158487903600189</v>
      </c>
      <c r="F78" s="24">
        <v>100097</v>
      </c>
      <c r="G78" s="17">
        <f t="shared" si="8"/>
        <v>6.1642891234024546</v>
      </c>
      <c r="H78" s="22">
        <v>15603</v>
      </c>
      <c r="I78" s="17">
        <f t="shared" si="9"/>
        <v>22.645810407168682</v>
      </c>
      <c r="J78" s="24">
        <v>2377</v>
      </c>
      <c r="K78" s="17">
        <f t="shared" si="10"/>
        <v>234.31786216596345</v>
      </c>
    </row>
    <row r="79" spans="1:13" ht="12.75" customHeight="1" x14ac:dyDescent="0.2">
      <c r="A79" s="35"/>
      <c r="B79" s="9">
        <v>2007</v>
      </c>
      <c r="C79" s="10">
        <v>112</v>
      </c>
      <c r="D79" s="24">
        <v>141282</v>
      </c>
      <c r="E79" s="17">
        <f t="shared" si="7"/>
        <v>19.653443544835525</v>
      </c>
      <c r="F79" s="24">
        <v>104401</v>
      </c>
      <c r="G79" s="17">
        <f t="shared" si="8"/>
        <v>4.2998291657092551</v>
      </c>
      <c r="H79" s="30">
        <v>36656</v>
      </c>
      <c r="I79" s="17">
        <f t="shared" si="9"/>
        <v>134.92918028584248</v>
      </c>
      <c r="J79" s="24">
        <v>225</v>
      </c>
      <c r="K79" s="17">
        <f t="shared" si="10"/>
        <v>-90.534286916281019</v>
      </c>
    </row>
    <row r="80" spans="1:13" ht="12.75" customHeight="1" x14ac:dyDescent="0.2">
      <c r="A80" s="35"/>
      <c r="B80" s="9">
        <v>2008</v>
      </c>
      <c r="C80" s="10">
        <v>108</v>
      </c>
      <c r="D80" s="24">
        <v>107533</v>
      </c>
      <c r="E80" s="17">
        <f t="shared" si="7"/>
        <v>-23.887685621664474</v>
      </c>
      <c r="F80" s="24">
        <v>91000</v>
      </c>
      <c r="G80" s="17">
        <f t="shared" si="8"/>
        <v>-12.836083945556084</v>
      </c>
      <c r="H80" s="30">
        <v>16022</v>
      </c>
      <c r="I80" s="17">
        <f t="shared" si="9"/>
        <v>-56.290920995198604</v>
      </c>
      <c r="J80" s="24">
        <v>512</v>
      </c>
      <c r="K80" s="17">
        <f t="shared" si="10"/>
        <v>127.55555555555554</v>
      </c>
    </row>
    <row r="81" spans="1:11" ht="12.75" customHeight="1" x14ac:dyDescent="0.2">
      <c r="A81" s="35"/>
      <c r="B81" s="9">
        <v>2009</v>
      </c>
      <c r="C81" s="10">
        <v>110</v>
      </c>
      <c r="D81" s="24">
        <v>90737</v>
      </c>
      <c r="E81" s="17">
        <f t="shared" si="7"/>
        <v>-15.619391256637499</v>
      </c>
      <c r="F81" s="24">
        <v>80891</v>
      </c>
      <c r="G81" s="17">
        <f t="shared" si="8"/>
        <v>-11.108791208791203</v>
      </c>
      <c r="H81" s="30">
        <v>9134</v>
      </c>
      <c r="I81" s="17">
        <f t="shared" si="9"/>
        <v>-42.990887529646734</v>
      </c>
      <c r="J81" s="24">
        <v>712</v>
      </c>
      <c r="K81" s="17">
        <f t="shared" si="10"/>
        <v>39.0625</v>
      </c>
    </row>
    <row r="82" spans="1:11" ht="12.75" customHeight="1" x14ac:dyDescent="0.2">
      <c r="A82" s="35"/>
      <c r="B82" s="9">
        <v>2010</v>
      </c>
      <c r="C82" s="10">
        <v>115</v>
      </c>
      <c r="D82" s="24">
        <v>144067</v>
      </c>
      <c r="E82" s="17">
        <f t="shared" si="7"/>
        <v>58.774259673562057</v>
      </c>
      <c r="F82" s="24">
        <v>132212</v>
      </c>
      <c r="G82" s="17">
        <f t="shared" si="8"/>
        <v>63.444635373527348</v>
      </c>
      <c r="H82" s="30">
        <v>11166</v>
      </c>
      <c r="I82" s="17">
        <f t="shared" si="9"/>
        <v>22.246551346617039</v>
      </c>
      <c r="J82" s="24">
        <v>689</v>
      </c>
      <c r="K82" s="17">
        <f t="shared" si="10"/>
        <v>-3.2303370786516865</v>
      </c>
    </row>
    <row r="83" spans="1:11" ht="12.75" customHeight="1" x14ac:dyDescent="0.2">
      <c r="A83" s="35"/>
      <c r="B83" s="9">
        <v>2011</v>
      </c>
      <c r="C83" s="10">
        <v>120</v>
      </c>
      <c r="D83" s="24">
        <v>213299</v>
      </c>
      <c r="E83" s="17">
        <f t="shared" si="7"/>
        <v>48.055418659373771</v>
      </c>
      <c r="F83" s="24">
        <v>182269</v>
      </c>
      <c r="G83" s="17">
        <f t="shared" si="8"/>
        <v>37.86116237557863</v>
      </c>
      <c r="H83" s="30">
        <v>29148</v>
      </c>
      <c r="I83" s="17">
        <f t="shared" si="9"/>
        <v>161.04245029554005</v>
      </c>
      <c r="J83" s="24">
        <v>1882</v>
      </c>
      <c r="K83" s="17">
        <f t="shared" si="10"/>
        <v>173.14949201741655</v>
      </c>
    </row>
    <row r="84" spans="1:11" ht="12.75" customHeight="1" x14ac:dyDescent="0.2">
      <c r="A84" s="35"/>
      <c r="B84" s="9">
        <v>2012</v>
      </c>
      <c r="C84" s="10">
        <v>116</v>
      </c>
      <c r="D84" s="24">
        <v>192571</v>
      </c>
      <c r="E84" s="17">
        <f t="shared" si="7"/>
        <v>-9.7178139606842961</v>
      </c>
      <c r="F84" s="24">
        <v>166013</v>
      </c>
      <c r="G84" s="17">
        <f t="shared" si="8"/>
        <v>-8.9186861177709886</v>
      </c>
      <c r="H84" s="30">
        <v>25859</v>
      </c>
      <c r="I84" s="17">
        <f t="shared" si="9"/>
        <v>-11.283793056127351</v>
      </c>
      <c r="J84" s="24">
        <v>699</v>
      </c>
      <c r="K84" s="17">
        <f t="shared" si="10"/>
        <v>-62.858660998937303</v>
      </c>
    </row>
    <row r="85" spans="1:11" ht="12.75" customHeight="1" x14ac:dyDescent="0.2">
      <c r="A85" s="35"/>
      <c r="B85" s="9">
        <v>2013</v>
      </c>
      <c r="C85" s="10">
        <v>122</v>
      </c>
      <c r="D85" s="24">
        <v>112054</v>
      </c>
      <c r="E85" s="17">
        <f t="shared" si="7"/>
        <v>-41.811591568823964</v>
      </c>
      <c r="F85" s="24">
        <v>92638</v>
      </c>
      <c r="G85" s="17">
        <f t="shared" si="8"/>
        <v>-44.198345912669488</v>
      </c>
      <c r="H85" s="30">
        <v>18923</v>
      </c>
      <c r="I85" s="17">
        <f t="shared" si="9"/>
        <v>-26.8223829227735</v>
      </c>
      <c r="J85" s="24">
        <v>493</v>
      </c>
      <c r="K85" s="17">
        <f t="shared" si="10"/>
        <v>-29.47067238912733</v>
      </c>
    </row>
    <row r="86" spans="1:11" ht="12.75" customHeight="1" x14ac:dyDescent="0.2">
      <c r="A86" s="35"/>
      <c r="B86" s="9">
        <v>2014</v>
      </c>
      <c r="C86" s="10">
        <v>109</v>
      </c>
      <c r="D86" s="24">
        <v>83772</v>
      </c>
      <c r="E86" s="17">
        <f t="shared" si="7"/>
        <v>-25.239616613418534</v>
      </c>
      <c r="F86" s="24">
        <v>77386</v>
      </c>
      <c r="G86" s="17">
        <f t="shared" si="8"/>
        <v>-16.46408601221961</v>
      </c>
      <c r="H86" s="30">
        <v>5912</v>
      </c>
      <c r="I86" s="17">
        <f t="shared" si="9"/>
        <v>-68.757596575595841</v>
      </c>
      <c r="J86" s="24">
        <v>474</v>
      </c>
      <c r="K86" s="17">
        <f t="shared" si="10"/>
        <v>-3.8539553752535483</v>
      </c>
    </row>
    <row r="87" spans="1:11" ht="12.75" customHeight="1" x14ac:dyDescent="0.2">
      <c r="A87" s="35"/>
      <c r="B87" s="9">
        <v>2015</v>
      </c>
      <c r="C87" s="10">
        <v>112</v>
      </c>
      <c r="D87" s="24">
        <v>82039</v>
      </c>
      <c r="E87" s="17">
        <f t="shared" si="7"/>
        <v>-2.0687103089337739</v>
      </c>
      <c r="F87" s="24">
        <v>74373</v>
      </c>
      <c r="G87" s="17">
        <f t="shared" si="8"/>
        <v>-3.8934691029385107</v>
      </c>
      <c r="H87" s="30">
        <v>7151</v>
      </c>
      <c r="I87" s="17">
        <f t="shared" si="9"/>
        <v>20.957374830852501</v>
      </c>
      <c r="J87" s="24">
        <v>515</v>
      </c>
      <c r="K87" s="17">
        <f t="shared" si="10"/>
        <v>8.6497890295358673</v>
      </c>
    </row>
    <row r="88" spans="1:11" ht="12.75" customHeight="1" x14ac:dyDescent="0.2">
      <c r="A88" s="35"/>
      <c r="B88" s="9">
        <v>2016</v>
      </c>
      <c r="C88" s="10">
        <v>113</v>
      </c>
      <c r="D88" s="24">
        <v>77372</v>
      </c>
      <c r="E88" s="17">
        <f t="shared" si="7"/>
        <v>-5.6887577859310881</v>
      </c>
      <c r="F88" s="24">
        <v>56382</v>
      </c>
      <c r="G88" s="17">
        <f t="shared" si="8"/>
        <v>-24.190230325521355</v>
      </c>
      <c r="H88" s="30">
        <v>20360</v>
      </c>
      <c r="I88" s="17">
        <f t="shared" si="9"/>
        <v>184.71542441616555</v>
      </c>
      <c r="J88" s="24">
        <v>629</v>
      </c>
      <c r="K88" s="17">
        <f t="shared" si="10"/>
        <v>22.135922330097088</v>
      </c>
    </row>
    <row r="89" spans="1:11" ht="12.75" customHeight="1" x14ac:dyDescent="0.2">
      <c r="A89" s="35"/>
      <c r="B89" s="9">
        <v>2017</v>
      </c>
      <c r="C89" s="10">
        <v>115</v>
      </c>
      <c r="D89" s="24">
        <v>88564</v>
      </c>
      <c r="E89" s="17">
        <f t="shared" si="7"/>
        <v>14.465181202502194</v>
      </c>
      <c r="F89" s="24">
        <v>76586</v>
      </c>
      <c r="G89" s="17">
        <f t="shared" si="8"/>
        <v>35.834131460395156</v>
      </c>
      <c r="H89" s="30">
        <v>10898</v>
      </c>
      <c r="I89" s="17">
        <f t="shared" si="9"/>
        <v>-46.473477406679763</v>
      </c>
      <c r="J89" s="24">
        <v>1079</v>
      </c>
      <c r="K89" s="17">
        <f t="shared" si="10"/>
        <v>71.542130365659773</v>
      </c>
    </row>
    <row r="90" spans="1:11" ht="12.75" customHeight="1" x14ac:dyDescent="0.2">
      <c r="A90" s="35"/>
      <c r="B90" s="9">
        <v>2018</v>
      </c>
      <c r="C90" s="10">
        <v>112</v>
      </c>
      <c r="D90" s="24">
        <v>118140</v>
      </c>
      <c r="E90" s="17">
        <f t="shared" si="7"/>
        <v>33.395058940427248</v>
      </c>
      <c r="F90" s="24">
        <v>96469</v>
      </c>
      <c r="G90" s="17">
        <f t="shared" si="8"/>
        <v>25.96166401169927</v>
      </c>
      <c r="H90" s="30">
        <v>20053</v>
      </c>
      <c r="I90" s="17">
        <f t="shared" si="9"/>
        <v>84.006239677004942</v>
      </c>
      <c r="J90" s="24">
        <v>1618</v>
      </c>
      <c r="K90" s="17">
        <f t="shared" si="10"/>
        <v>49.953660797034303</v>
      </c>
    </row>
    <row r="91" spans="1:11" ht="12.75" customHeight="1" x14ac:dyDescent="0.2">
      <c r="A91" s="35"/>
      <c r="B91" s="9">
        <v>2019</v>
      </c>
      <c r="C91" s="10">
        <v>120</v>
      </c>
      <c r="D91" s="24">
        <v>95636</v>
      </c>
      <c r="E91" s="17">
        <f t="shared" si="7"/>
        <v>-19.048586422888093</v>
      </c>
      <c r="F91" s="24">
        <v>85847</v>
      </c>
      <c r="G91" s="17">
        <f t="shared" si="8"/>
        <v>-11.010791031315762</v>
      </c>
      <c r="H91" s="30">
        <v>8713</v>
      </c>
      <c r="I91" s="17">
        <f t="shared" si="9"/>
        <v>-56.550142123373064</v>
      </c>
      <c r="J91" s="24">
        <v>1075</v>
      </c>
      <c r="K91" s="17">
        <f t="shared" si="10"/>
        <v>-33.559950556242271</v>
      </c>
    </row>
    <row r="92" spans="1:11" ht="12.75" customHeight="1" x14ac:dyDescent="0.2">
      <c r="A92" s="35"/>
      <c r="B92" s="9">
        <v>2020</v>
      </c>
      <c r="C92" s="10">
        <v>113</v>
      </c>
      <c r="D92" s="24">
        <v>99138</v>
      </c>
      <c r="E92" s="17">
        <f t="shared" si="7"/>
        <v>3.6618009954410411</v>
      </c>
      <c r="F92" s="24">
        <v>82846</v>
      </c>
      <c r="G92" s="17">
        <f t="shared" si="8"/>
        <v>-3.4957540741085893</v>
      </c>
      <c r="H92" s="30">
        <v>13660</v>
      </c>
      <c r="I92" s="17">
        <f t="shared" si="9"/>
        <v>56.777229427292554</v>
      </c>
      <c r="J92" s="24">
        <v>2632</v>
      </c>
      <c r="K92" s="17">
        <f t="shared" si="10"/>
        <v>144.83720930232559</v>
      </c>
    </row>
    <row r="93" spans="1:11" ht="12.75" customHeight="1" x14ac:dyDescent="0.2">
      <c r="A93" s="35"/>
      <c r="B93" s="9">
        <v>2021</v>
      </c>
      <c r="C93" s="10">
        <v>115</v>
      </c>
      <c r="D93" s="24">
        <v>113394</v>
      </c>
      <c r="E93" s="17">
        <f t="shared" si="7"/>
        <v>14.3799552139442</v>
      </c>
      <c r="F93" s="24">
        <v>100168</v>
      </c>
      <c r="G93" s="17">
        <f t="shared" si="8"/>
        <v>20.908673925114073</v>
      </c>
      <c r="H93" s="30">
        <v>12245</v>
      </c>
      <c r="I93" s="17">
        <f t="shared" si="9"/>
        <v>-10.358711566617856</v>
      </c>
      <c r="J93" s="24">
        <v>980</v>
      </c>
      <c r="K93" s="17">
        <f t="shared" si="10"/>
        <v>-62.765957446808514</v>
      </c>
    </row>
    <row r="94" spans="1:11" ht="12.75" customHeight="1" x14ac:dyDescent="0.2">
      <c r="A94" s="35"/>
      <c r="B94" s="9">
        <v>2022</v>
      </c>
      <c r="C94" s="10">
        <v>118</v>
      </c>
      <c r="D94" s="24">
        <v>180420</v>
      </c>
      <c r="E94" s="17">
        <f t="shared" si="7"/>
        <v>59.108947563363131</v>
      </c>
      <c r="F94" s="24">
        <v>161469</v>
      </c>
      <c r="G94" s="17">
        <f t="shared" si="8"/>
        <v>61.19818704576312</v>
      </c>
      <c r="H94" s="30">
        <v>11710</v>
      </c>
      <c r="I94" s="17">
        <f t="shared" si="9"/>
        <v>-4.3691302572478605</v>
      </c>
      <c r="J94" s="24">
        <v>7241</v>
      </c>
      <c r="K94" s="17">
        <f t="shared" si="10"/>
        <v>638.87755102040819</v>
      </c>
    </row>
    <row r="95" spans="1:11" ht="12.75" customHeight="1" x14ac:dyDescent="0.2">
      <c r="A95" s="35"/>
      <c r="B95" s="9">
        <v>2023</v>
      </c>
      <c r="C95" s="10"/>
      <c r="D95" s="24"/>
      <c r="E95" s="14"/>
      <c r="F95" s="24"/>
      <c r="G95" s="14"/>
      <c r="H95" s="30"/>
      <c r="I95" s="14"/>
      <c r="J95" s="24"/>
      <c r="K95" s="14"/>
    </row>
    <row r="96" spans="1:11" ht="12.75" customHeight="1" x14ac:dyDescent="0.2">
      <c r="A96" s="35"/>
      <c r="B96" s="9">
        <v>2024</v>
      </c>
      <c r="C96" s="10"/>
      <c r="D96" s="24"/>
      <c r="E96" s="14"/>
      <c r="F96" s="24"/>
      <c r="G96" s="14"/>
      <c r="H96" s="30"/>
      <c r="I96" s="14"/>
      <c r="J96" s="24"/>
      <c r="K96" s="14"/>
    </row>
    <row r="97" spans="1:21" ht="12.75" customHeight="1" x14ac:dyDescent="0.2">
      <c r="A97" s="36"/>
      <c r="B97" s="2">
        <v>2025</v>
      </c>
      <c r="C97" s="7"/>
      <c r="D97" s="25"/>
      <c r="E97" s="32"/>
      <c r="F97" s="25"/>
      <c r="G97" s="19"/>
      <c r="H97" s="31"/>
      <c r="I97" s="19"/>
      <c r="J97" s="25"/>
      <c r="K97" s="19"/>
    </row>
    <row r="98" spans="1:21" ht="12.75" customHeight="1" x14ac:dyDescent="0.2">
      <c r="A98" s="35" t="s">
        <v>17</v>
      </c>
      <c r="B98" s="5">
        <v>1995</v>
      </c>
      <c r="C98" s="8">
        <f t="shared" ref="C98:D125" si="11">C67+C36+C5</f>
        <v>354</v>
      </c>
      <c r="D98" s="27">
        <f t="shared" si="11"/>
        <v>403057</v>
      </c>
      <c r="E98" s="20" t="s">
        <v>7</v>
      </c>
      <c r="F98" s="27">
        <f t="shared" ref="F98:F125" si="12">F67+F36+F5</f>
        <v>304142</v>
      </c>
      <c r="G98" s="20" t="s">
        <v>7</v>
      </c>
      <c r="H98" s="27">
        <f t="shared" ref="H98:H125" si="13">H67+H36+H5</f>
        <v>92364</v>
      </c>
      <c r="I98" s="20" t="s">
        <v>7</v>
      </c>
      <c r="J98" s="27">
        <f t="shared" ref="J98:J125" si="14">J67+J36+J5</f>
        <v>6553</v>
      </c>
      <c r="K98" s="20" t="s">
        <v>7</v>
      </c>
    </row>
    <row r="99" spans="1:21" ht="12.75" customHeight="1" x14ac:dyDescent="0.2">
      <c r="A99" s="35"/>
      <c r="B99" s="5">
        <v>1996</v>
      </c>
      <c r="C99" s="8">
        <f t="shared" si="11"/>
        <v>372</v>
      </c>
      <c r="D99" s="24">
        <f t="shared" si="11"/>
        <v>593981</v>
      </c>
      <c r="E99" s="17">
        <f t="shared" ref="E99:E115" si="15">D99*100/D98-100</f>
        <v>47.368982550855094</v>
      </c>
      <c r="F99" s="24">
        <f t="shared" si="12"/>
        <v>445197</v>
      </c>
      <c r="G99" s="17">
        <f t="shared" ref="G99:G114" si="16">F99*100/F98-100</f>
        <v>46.378007641167613</v>
      </c>
      <c r="H99" s="24">
        <f t="shared" si="13"/>
        <v>143538</v>
      </c>
      <c r="I99" s="17">
        <f t="shared" ref="I99:I114" si="17">H99*100/H98-100</f>
        <v>55.404703131090031</v>
      </c>
      <c r="J99" s="24">
        <f t="shared" si="14"/>
        <v>5247</v>
      </c>
      <c r="K99" s="17">
        <f t="shared" ref="K99:K114" si="18">J99*100/J98-100</f>
        <v>-19.929803143598349</v>
      </c>
      <c r="N99" s="11"/>
    </row>
    <row r="100" spans="1:21" ht="12.75" customHeight="1" x14ac:dyDescent="0.2">
      <c r="A100" s="35"/>
      <c r="B100" s="5">
        <v>1997</v>
      </c>
      <c r="C100" s="8">
        <f t="shared" si="11"/>
        <v>364</v>
      </c>
      <c r="D100" s="24">
        <f t="shared" si="11"/>
        <v>600277</v>
      </c>
      <c r="E100" s="17">
        <f t="shared" si="15"/>
        <v>1.0599665645870857</v>
      </c>
      <c r="F100" s="24">
        <f t="shared" si="12"/>
        <v>456887</v>
      </c>
      <c r="G100" s="17">
        <f t="shared" si="16"/>
        <v>2.6258038576180951</v>
      </c>
      <c r="H100" s="24">
        <f t="shared" si="13"/>
        <v>136574</v>
      </c>
      <c r="I100" s="17">
        <f t="shared" si="17"/>
        <v>-4.8516769078571542</v>
      </c>
      <c r="J100" s="24">
        <f t="shared" si="14"/>
        <v>6817</v>
      </c>
      <c r="K100" s="17">
        <f t="shared" si="18"/>
        <v>29.921860110539342</v>
      </c>
      <c r="N100" s="11"/>
    </row>
    <row r="101" spans="1:21" ht="12.75" customHeight="1" x14ac:dyDescent="0.2">
      <c r="A101" s="35"/>
      <c r="B101" s="5">
        <v>1998</v>
      </c>
      <c r="C101" s="8">
        <f t="shared" si="11"/>
        <v>370</v>
      </c>
      <c r="D101" s="24">
        <f t="shared" si="11"/>
        <v>647206</v>
      </c>
      <c r="E101" s="17">
        <f t="shared" si="15"/>
        <v>7.8178907404414986</v>
      </c>
      <c r="F101" s="24">
        <f t="shared" si="12"/>
        <v>534897</v>
      </c>
      <c r="G101" s="17">
        <f t="shared" si="16"/>
        <v>17.074243740793676</v>
      </c>
      <c r="H101" s="24">
        <f t="shared" si="13"/>
        <v>108611</v>
      </c>
      <c r="I101" s="17">
        <f t="shared" si="17"/>
        <v>-20.474614494706174</v>
      </c>
      <c r="J101" s="24">
        <f t="shared" si="14"/>
        <v>3699</v>
      </c>
      <c r="K101" s="17">
        <f t="shared" si="18"/>
        <v>-45.738594689746222</v>
      </c>
      <c r="N101" s="11"/>
      <c r="O101" s="11"/>
    </row>
    <row r="102" spans="1:21" ht="12.75" customHeight="1" x14ac:dyDescent="0.2">
      <c r="A102" s="35"/>
      <c r="B102" s="5">
        <v>1999</v>
      </c>
      <c r="C102" s="8">
        <f t="shared" si="11"/>
        <v>369</v>
      </c>
      <c r="D102" s="24">
        <f t="shared" si="11"/>
        <v>651359</v>
      </c>
      <c r="E102" s="17">
        <f t="shared" si="15"/>
        <v>0.6416813193944364</v>
      </c>
      <c r="F102" s="24">
        <f t="shared" si="12"/>
        <v>601096</v>
      </c>
      <c r="G102" s="17">
        <f t="shared" si="16"/>
        <v>12.37602753427295</v>
      </c>
      <c r="H102" s="24">
        <f t="shared" si="13"/>
        <v>47743</v>
      </c>
      <c r="I102" s="17">
        <f t="shared" si="17"/>
        <v>-56.042205669775619</v>
      </c>
      <c r="J102" s="24">
        <f t="shared" si="14"/>
        <v>2521</v>
      </c>
      <c r="K102" s="17">
        <f t="shared" si="18"/>
        <v>-31.846444985131114</v>
      </c>
      <c r="N102" s="11"/>
    </row>
    <row r="103" spans="1:21" ht="12.75" customHeight="1" x14ac:dyDescent="0.2">
      <c r="A103" s="35"/>
      <c r="B103" s="5">
        <v>2000</v>
      </c>
      <c r="C103" s="8">
        <f t="shared" si="11"/>
        <v>377</v>
      </c>
      <c r="D103" s="24">
        <f t="shared" si="11"/>
        <v>276554</v>
      </c>
      <c r="E103" s="17">
        <f t="shared" si="15"/>
        <v>-57.542000647876208</v>
      </c>
      <c r="F103" s="24">
        <f t="shared" si="12"/>
        <v>232393</v>
      </c>
      <c r="G103" s="17">
        <f t="shared" si="16"/>
        <v>-61.338455088704634</v>
      </c>
      <c r="H103" s="24">
        <f t="shared" si="13"/>
        <v>40210</v>
      </c>
      <c r="I103" s="17">
        <f t="shared" si="17"/>
        <v>-15.778229269212247</v>
      </c>
      <c r="J103" s="24">
        <f t="shared" si="14"/>
        <v>3951</v>
      </c>
      <c r="K103" s="17">
        <f t="shared" si="18"/>
        <v>56.723522411741385</v>
      </c>
      <c r="N103" s="11"/>
    </row>
    <row r="104" spans="1:21" ht="12.75" customHeight="1" x14ac:dyDescent="0.2">
      <c r="A104" s="35"/>
      <c r="B104" s="5">
        <v>2001</v>
      </c>
      <c r="C104" s="8">
        <f t="shared" si="11"/>
        <v>377</v>
      </c>
      <c r="D104" s="24">
        <f t="shared" si="11"/>
        <v>211383</v>
      </c>
      <c r="E104" s="17">
        <f t="shared" si="15"/>
        <v>-23.565379636526686</v>
      </c>
      <c r="F104" s="24">
        <f t="shared" si="12"/>
        <v>175603</v>
      </c>
      <c r="G104" s="17">
        <f t="shared" si="16"/>
        <v>-24.437052751158603</v>
      </c>
      <c r="H104" s="24">
        <f t="shared" si="13"/>
        <v>33520</v>
      </c>
      <c r="I104" s="17">
        <f t="shared" si="17"/>
        <v>-16.637652325292223</v>
      </c>
      <c r="J104" s="24">
        <f t="shared" si="14"/>
        <v>2259</v>
      </c>
      <c r="K104" s="17">
        <f t="shared" si="18"/>
        <v>-42.824601366742598</v>
      </c>
      <c r="N104" s="34"/>
      <c r="O104" s="34"/>
      <c r="P104" s="34"/>
      <c r="Q104" s="34"/>
      <c r="R104" s="34"/>
      <c r="S104" s="34"/>
      <c r="T104" s="34"/>
    </row>
    <row r="105" spans="1:21" ht="12.75" customHeight="1" x14ac:dyDescent="0.2">
      <c r="A105" s="35"/>
      <c r="B105" s="5">
        <v>2002</v>
      </c>
      <c r="C105" s="8">
        <f t="shared" si="11"/>
        <v>369</v>
      </c>
      <c r="D105" s="24">
        <f t="shared" si="11"/>
        <v>206498</v>
      </c>
      <c r="E105" s="17">
        <f t="shared" si="15"/>
        <v>-2.3109710809289368</v>
      </c>
      <c r="F105" s="24">
        <f t="shared" si="12"/>
        <v>179963</v>
      </c>
      <c r="G105" s="17">
        <f t="shared" si="16"/>
        <v>2.4828732994311054</v>
      </c>
      <c r="H105" s="24">
        <f t="shared" si="13"/>
        <v>23925</v>
      </c>
      <c r="I105" s="17">
        <f t="shared" si="17"/>
        <v>-28.624701670644384</v>
      </c>
      <c r="J105" s="24">
        <f t="shared" si="14"/>
        <v>2611</v>
      </c>
      <c r="K105" s="17">
        <f t="shared" si="18"/>
        <v>15.58211598052236</v>
      </c>
      <c r="N105" s="34"/>
      <c r="O105" s="34"/>
      <c r="P105" s="34"/>
      <c r="Q105" s="34"/>
      <c r="R105" s="34"/>
      <c r="S105" s="34"/>
      <c r="T105" s="34"/>
    </row>
    <row r="106" spans="1:21" ht="12.75" customHeight="1" x14ac:dyDescent="0.2">
      <c r="A106" s="35"/>
      <c r="B106" s="5">
        <v>2003</v>
      </c>
      <c r="C106" s="8">
        <f t="shared" si="11"/>
        <v>374</v>
      </c>
      <c r="D106" s="24">
        <f t="shared" si="11"/>
        <v>341898</v>
      </c>
      <c r="E106" s="17">
        <f t="shared" si="15"/>
        <v>65.569642320990994</v>
      </c>
      <c r="F106" s="24">
        <f t="shared" si="12"/>
        <v>315032</v>
      </c>
      <c r="G106" s="17">
        <f t="shared" si="16"/>
        <v>75.053761050882684</v>
      </c>
      <c r="H106" s="24">
        <f t="shared" si="13"/>
        <v>21138</v>
      </c>
      <c r="I106" s="17">
        <f t="shared" si="17"/>
        <v>-11.648902821316611</v>
      </c>
      <c r="J106" s="24">
        <f t="shared" si="14"/>
        <v>5728</v>
      </c>
      <c r="K106" s="17">
        <f t="shared" si="18"/>
        <v>119.37954806587516</v>
      </c>
      <c r="N106" s="34"/>
      <c r="O106" s="34"/>
      <c r="P106" s="34"/>
      <c r="Q106" s="34"/>
      <c r="R106" s="34"/>
      <c r="S106" s="34"/>
      <c r="T106" s="34"/>
    </row>
    <row r="107" spans="1:21" ht="12.75" customHeight="1" x14ac:dyDescent="0.2">
      <c r="A107" s="35"/>
      <c r="B107" s="5">
        <v>2004</v>
      </c>
      <c r="C107" s="8">
        <f t="shared" si="11"/>
        <v>373</v>
      </c>
      <c r="D107" s="24">
        <f t="shared" si="11"/>
        <v>605863</v>
      </c>
      <c r="E107" s="17">
        <f t="shared" si="15"/>
        <v>77.205774821730444</v>
      </c>
      <c r="F107" s="24">
        <f t="shared" si="12"/>
        <v>465134</v>
      </c>
      <c r="G107" s="17">
        <f t="shared" si="16"/>
        <v>47.646588283095042</v>
      </c>
      <c r="H107" s="24">
        <f t="shared" si="13"/>
        <v>138730</v>
      </c>
      <c r="I107" s="17">
        <f t="shared" si="17"/>
        <v>556.30617844639983</v>
      </c>
      <c r="J107" s="24">
        <f t="shared" si="14"/>
        <v>1999</v>
      </c>
      <c r="K107" s="17">
        <f t="shared" si="18"/>
        <v>-65.101256983240233</v>
      </c>
      <c r="N107" s="34"/>
      <c r="O107" s="34"/>
      <c r="P107" s="34"/>
      <c r="Q107" s="34"/>
      <c r="R107" s="34"/>
      <c r="S107" s="34"/>
      <c r="T107" s="34"/>
    </row>
    <row r="108" spans="1:21" ht="12.75" customHeight="1" x14ac:dyDescent="0.2">
      <c r="A108" s="35"/>
      <c r="B108" s="5">
        <v>2005</v>
      </c>
      <c r="C108" s="8">
        <f t="shared" si="11"/>
        <v>386</v>
      </c>
      <c r="D108" s="24">
        <f t="shared" si="11"/>
        <v>404852</v>
      </c>
      <c r="E108" s="17">
        <f t="shared" si="15"/>
        <v>-33.177632567098499</v>
      </c>
      <c r="F108" s="24">
        <f t="shared" si="12"/>
        <v>319785</v>
      </c>
      <c r="G108" s="17">
        <f t="shared" si="16"/>
        <v>-31.248844419027634</v>
      </c>
      <c r="H108" s="24">
        <f t="shared" si="13"/>
        <v>83269</v>
      </c>
      <c r="I108" s="17">
        <f t="shared" si="17"/>
        <v>-39.977654436675557</v>
      </c>
      <c r="J108" s="24">
        <f t="shared" si="14"/>
        <v>1798</v>
      </c>
      <c r="K108" s="17">
        <f t="shared" si="18"/>
        <v>-10.055027513756883</v>
      </c>
      <c r="N108" s="34"/>
      <c r="O108" s="34"/>
      <c r="P108" s="34"/>
      <c r="Q108" s="34"/>
      <c r="R108" s="34"/>
      <c r="S108" s="34"/>
      <c r="T108" s="34"/>
    </row>
    <row r="109" spans="1:21" ht="12.75" customHeight="1" x14ac:dyDescent="0.2">
      <c r="A109" s="35"/>
      <c r="B109" s="9">
        <v>2006</v>
      </c>
      <c r="C109" s="8">
        <f t="shared" si="11"/>
        <v>400</v>
      </c>
      <c r="D109" s="24">
        <f t="shared" si="11"/>
        <v>369769</v>
      </c>
      <c r="E109" s="17">
        <f t="shared" si="15"/>
        <v>-8.6656358372936353</v>
      </c>
      <c r="F109" s="24">
        <f t="shared" si="12"/>
        <v>309619</v>
      </c>
      <c r="G109" s="17">
        <f t="shared" si="16"/>
        <v>-3.1790108979470517</v>
      </c>
      <c r="H109" s="24">
        <f t="shared" si="13"/>
        <v>56560</v>
      </c>
      <c r="I109" s="17">
        <f t="shared" si="17"/>
        <v>-32.07556233412194</v>
      </c>
      <c r="J109" s="24">
        <f t="shared" si="14"/>
        <v>3590</v>
      </c>
      <c r="K109" s="17">
        <f t="shared" si="18"/>
        <v>99.6662958843159</v>
      </c>
      <c r="N109" s="34"/>
      <c r="O109" s="34"/>
      <c r="P109" s="34"/>
      <c r="Q109" s="34"/>
      <c r="R109" s="34"/>
      <c r="S109" s="34"/>
      <c r="T109" s="34"/>
      <c r="U109" s="34"/>
    </row>
    <row r="110" spans="1:21" ht="12.75" customHeight="1" x14ac:dyDescent="0.2">
      <c r="A110" s="35"/>
      <c r="B110" s="9">
        <v>2007</v>
      </c>
      <c r="C110" s="8">
        <f t="shared" si="11"/>
        <v>404</v>
      </c>
      <c r="D110" s="24">
        <f t="shared" si="11"/>
        <v>385444</v>
      </c>
      <c r="E110" s="17">
        <f t="shared" si="15"/>
        <v>4.239133080382615</v>
      </c>
      <c r="F110" s="24">
        <f t="shared" si="12"/>
        <v>308771</v>
      </c>
      <c r="G110" s="17">
        <f t="shared" si="16"/>
        <v>-0.27388500059750243</v>
      </c>
      <c r="H110" s="24">
        <f t="shared" si="13"/>
        <v>75461</v>
      </c>
      <c r="I110" s="17">
        <f t="shared" si="17"/>
        <v>33.417609618104677</v>
      </c>
      <c r="J110" s="24">
        <f t="shared" si="14"/>
        <v>1212</v>
      </c>
      <c r="K110" s="17">
        <f t="shared" si="18"/>
        <v>-66.239554317548738</v>
      </c>
      <c r="N110" s="34"/>
      <c r="O110" s="34"/>
      <c r="P110" s="34"/>
      <c r="Q110" s="34"/>
      <c r="R110" s="34"/>
      <c r="S110" s="34"/>
      <c r="T110" s="34"/>
      <c r="U110" s="34"/>
    </row>
    <row r="111" spans="1:21" ht="12.75" customHeight="1" x14ac:dyDescent="0.2">
      <c r="A111" s="35"/>
      <c r="B111" s="9">
        <v>2008</v>
      </c>
      <c r="C111" s="8">
        <f t="shared" si="11"/>
        <v>397</v>
      </c>
      <c r="D111" s="24">
        <f t="shared" si="11"/>
        <v>440673</v>
      </c>
      <c r="E111" s="17">
        <f t="shared" si="15"/>
        <v>14.328670312678369</v>
      </c>
      <c r="F111" s="24">
        <f t="shared" si="12"/>
        <v>351065</v>
      </c>
      <c r="G111" s="17">
        <f t="shared" si="16"/>
        <v>13.697529884607036</v>
      </c>
      <c r="H111" s="24">
        <f t="shared" si="13"/>
        <v>88267</v>
      </c>
      <c r="I111" s="17">
        <f t="shared" si="17"/>
        <v>16.970355547898919</v>
      </c>
      <c r="J111" s="24">
        <f t="shared" si="14"/>
        <v>1342</v>
      </c>
      <c r="K111" s="17">
        <f t="shared" si="18"/>
        <v>10.726072607260733</v>
      </c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ht="12.75" customHeight="1" x14ac:dyDescent="0.2">
      <c r="A112" s="35"/>
      <c r="B112" s="9">
        <v>2009</v>
      </c>
      <c r="C112" s="8">
        <f t="shared" si="11"/>
        <v>372</v>
      </c>
      <c r="D112" s="24">
        <f t="shared" si="11"/>
        <v>329662</v>
      </c>
      <c r="E112" s="17">
        <f t="shared" si="15"/>
        <v>-25.191241578222403</v>
      </c>
      <c r="F112" s="24">
        <f t="shared" si="12"/>
        <v>295916</v>
      </c>
      <c r="G112" s="17">
        <f t="shared" si="16"/>
        <v>-15.709056727386667</v>
      </c>
      <c r="H112" s="24">
        <f t="shared" si="13"/>
        <v>32783</v>
      </c>
      <c r="I112" s="17">
        <f t="shared" si="17"/>
        <v>-62.859279232329186</v>
      </c>
      <c r="J112" s="24">
        <f t="shared" si="14"/>
        <v>962</v>
      </c>
      <c r="K112" s="17">
        <f t="shared" si="18"/>
        <v>-28.315946348733235</v>
      </c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2.75" customHeight="1" x14ac:dyDescent="0.2">
      <c r="A113" s="35"/>
      <c r="B113" s="9">
        <v>2010</v>
      </c>
      <c r="C113" s="8">
        <f t="shared" si="11"/>
        <v>394</v>
      </c>
      <c r="D113" s="24">
        <f t="shared" si="11"/>
        <v>378443</v>
      </c>
      <c r="E113" s="17">
        <f t="shared" si="15"/>
        <v>14.797277211204204</v>
      </c>
      <c r="F113" s="24">
        <f t="shared" si="12"/>
        <v>336225</v>
      </c>
      <c r="G113" s="17">
        <f t="shared" si="16"/>
        <v>13.621771043133862</v>
      </c>
      <c r="H113" s="24">
        <f t="shared" si="13"/>
        <v>39986</v>
      </c>
      <c r="I113" s="17">
        <f t="shared" si="17"/>
        <v>21.971753652807863</v>
      </c>
      <c r="J113" s="24">
        <f t="shared" si="14"/>
        <v>2233</v>
      </c>
      <c r="K113" s="17">
        <f t="shared" si="18"/>
        <v>132.12058212058213</v>
      </c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12.75" customHeight="1" x14ac:dyDescent="0.2">
      <c r="A114" s="35"/>
      <c r="B114" s="9">
        <v>2011</v>
      </c>
      <c r="C114" s="8">
        <f t="shared" si="11"/>
        <v>407</v>
      </c>
      <c r="D114" s="24">
        <f t="shared" si="11"/>
        <v>575641</v>
      </c>
      <c r="E114" s="17">
        <f t="shared" si="15"/>
        <v>52.107715032382686</v>
      </c>
      <c r="F114" s="24">
        <f t="shared" si="12"/>
        <v>446551</v>
      </c>
      <c r="G114" s="17">
        <f t="shared" si="16"/>
        <v>32.813145958807354</v>
      </c>
      <c r="H114" s="24">
        <f t="shared" si="13"/>
        <v>125151</v>
      </c>
      <c r="I114" s="17">
        <f t="shared" si="17"/>
        <v>212.98704546591307</v>
      </c>
      <c r="J114" s="24">
        <f t="shared" si="14"/>
        <v>3939</v>
      </c>
      <c r="K114" s="17">
        <f t="shared" si="18"/>
        <v>76.399462606359151</v>
      </c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ht="12.75" customHeight="1" x14ac:dyDescent="0.2">
      <c r="A115" s="35"/>
      <c r="B115" s="9">
        <v>2012</v>
      </c>
      <c r="C115" s="8">
        <f t="shared" si="11"/>
        <v>399</v>
      </c>
      <c r="D115" s="24">
        <f t="shared" si="11"/>
        <v>926796</v>
      </c>
      <c r="E115" s="17">
        <f t="shared" si="15"/>
        <v>61.00243033418397</v>
      </c>
      <c r="F115" s="24">
        <f t="shared" si="12"/>
        <v>748963</v>
      </c>
      <c r="G115" s="17">
        <f t="shared" ref="G115" si="19">F115*100/F114-100</f>
        <v>67.721715996605099</v>
      </c>
      <c r="H115" s="24">
        <f t="shared" si="13"/>
        <v>173090</v>
      </c>
      <c r="I115" s="17">
        <f t="shared" ref="I115" si="20">H115*100/H114-100</f>
        <v>38.304927647401939</v>
      </c>
      <c r="J115" s="24">
        <f t="shared" si="14"/>
        <v>4743</v>
      </c>
      <c r="K115" s="17">
        <f t="shared" ref="K115" si="21">J115*100/J114-100</f>
        <v>20.411271896420416</v>
      </c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ht="12.75" customHeight="1" x14ac:dyDescent="0.2">
      <c r="A116" s="35"/>
      <c r="B116" s="9">
        <v>2013</v>
      </c>
      <c r="C116" s="8">
        <f t="shared" si="11"/>
        <v>418</v>
      </c>
      <c r="D116" s="24">
        <f t="shared" si="11"/>
        <v>880258</v>
      </c>
      <c r="E116" s="17">
        <f t="shared" ref="E116" si="22">D116*100/D115-100</f>
        <v>-5.0213855044691655</v>
      </c>
      <c r="F116" s="24">
        <f t="shared" si="12"/>
        <v>752260</v>
      </c>
      <c r="G116" s="17">
        <f t="shared" ref="G116" si="23">F116*100/F115-100</f>
        <v>0.44020866184310137</v>
      </c>
      <c r="H116" s="24">
        <f t="shared" si="13"/>
        <v>126862</v>
      </c>
      <c r="I116" s="17">
        <f t="shared" ref="I116" si="24">H116*100/H115-100</f>
        <v>-26.707493211624012</v>
      </c>
      <c r="J116" s="24">
        <f t="shared" si="14"/>
        <v>1136</v>
      </c>
      <c r="K116" s="17">
        <f t="shared" ref="K116" si="25">J116*100/J115-100</f>
        <v>-76.04891418933164</v>
      </c>
      <c r="M116" s="34"/>
      <c r="U116" s="34"/>
    </row>
    <row r="117" spans="1:21" ht="12.75" customHeight="1" x14ac:dyDescent="0.2">
      <c r="A117" s="35"/>
      <c r="B117" s="9">
        <v>2014</v>
      </c>
      <c r="C117" s="8">
        <f t="shared" si="11"/>
        <v>404</v>
      </c>
      <c r="D117" s="24">
        <f t="shared" si="11"/>
        <v>530055</v>
      </c>
      <c r="E117" s="17">
        <f t="shared" ref="E117:E118" si="26">D117*100/D116-100</f>
        <v>-39.784131470546136</v>
      </c>
      <c r="F117" s="24">
        <f t="shared" si="12"/>
        <v>479456</v>
      </c>
      <c r="G117" s="17">
        <f t="shared" ref="G117:G118" si="27">F117*100/F116-100</f>
        <v>-36.264589370696299</v>
      </c>
      <c r="H117" s="24">
        <f t="shared" si="13"/>
        <v>49582</v>
      </c>
      <c r="I117" s="17">
        <f t="shared" ref="I117:I118" si="28">H117*100/H116-100</f>
        <v>-60.916586527092434</v>
      </c>
      <c r="J117" s="24">
        <f t="shared" si="14"/>
        <v>1016</v>
      </c>
      <c r="K117" s="17">
        <f t="shared" ref="K117:K118" si="29">J117*100/J116-100</f>
        <v>-10.563380281690144</v>
      </c>
      <c r="M117" s="34"/>
      <c r="U117" s="34"/>
    </row>
    <row r="118" spans="1:21" ht="12.75" customHeight="1" x14ac:dyDescent="0.2">
      <c r="A118" s="35"/>
      <c r="B118" s="9">
        <v>2015</v>
      </c>
      <c r="C118" s="8">
        <f t="shared" si="11"/>
        <v>403</v>
      </c>
      <c r="D118" s="24">
        <f t="shared" si="11"/>
        <v>468417</v>
      </c>
      <c r="E118" s="17">
        <f t="shared" si="26"/>
        <v>-11.628604578770123</v>
      </c>
      <c r="F118" s="24">
        <f t="shared" si="12"/>
        <v>428008</v>
      </c>
      <c r="G118" s="17">
        <f t="shared" si="27"/>
        <v>-10.730494560501896</v>
      </c>
      <c r="H118" s="24">
        <f t="shared" si="13"/>
        <v>38184</v>
      </c>
      <c r="I118" s="17">
        <f t="shared" si="28"/>
        <v>-22.988181194788424</v>
      </c>
      <c r="J118" s="24">
        <f t="shared" si="14"/>
        <v>2225</v>
      </c>
      <c r="K118" s="17">
        <f t="shared" si="29"/>
        <v>118.99606299212599</v>
      </c>
      <c r="M118" s="34"/>
      <c r="U118" s="34"/>
    </row>
    <row r="119" spans="1:21" ht="12.75" customHeight="1" x14ac:dyDescent="0.2">
      <c r="A119" s="35"/>
      <c r="B119" s="9">
        <v>2016</v>
      </c>
      <c r="C119" s="8">
        <f t="shared" si="11"/>
        <v>398</v>
      </c>
      <c r="D119" s="24">
        <f t="shared" si="11"/>
        <v>449501</v>
      </c>
      <c r="E119" s="17">
        <f t="shared" ref="E119" si="30">D119*100/D118-100</f>
        <v>-4.0382821289577464</v>
      </c>
      <c r="F119" s="24">
        <f t="shared" si="12"/>
        <v>374529</v>
      </c>
      <c r="G119" s="17">
        <f t="shared" ref="G119" si="31">F119*100/F118-100</f>
        <v>-12.494859909160581</v>
      </c>
      <c r="H119" s="24">
        <f t="shared" si="13"/>
        <v>73174</v>
      </c>
      <c r="I119" s="17">
        <f t="shared" ref="I119" si="32">H119*100/H118-100</f>
        <v>91.635239891053857</v>
      </c>
      <c r="J119" s="24">
        <f t="shared" si="14"/>
        <v>1797</v>
      </c>
      <c r="K119" s="17">
        <f t="shared" ref="K119" si="33">J119*100/J118-100</f>
        <v>-19.235955056179776</v>
      </c>
      <c r="M119" s="34"/>
      <c r="U119" s="34"/>
    </row>
    <row r="120" spans="1:21" ht="12.75" customHeight="1" x14ac:dyDescent="0.2">
      <c r="A120" s="35"/>
      <c r="B120" s="9">
        <v>2017</v>
      </c>
      <c r="C120" s="8">
        <f t="shared" si="11"/>
        <v>415</v>
      </c>
      <c r="D120" s="24">
        <f t="shared" si="11"/>
        <v>432147</v>
      </c>
      <c r="E120" s="17">
        <f t="shared" ref="E120" si="34">D120*100/D119-100</f>
        <v>-3.8607255601211108</v>
      </c>
      <c r="F120" s="24">
        <f t="shared" si="12"/>
        <v>388826</v>
      </c>
      <c r="G120" s="17">
        <f t="shared" ref="G120" si="35">F120*100/F119-100</f>
        <v>3.8173278971721771</v>
      </c>
      <c r="H120" s="24">
        <f t="shared" si="13"/>
        <v>40892</v>
      </c>
      <c r="I120" s="17">
        <f t="shared" ref="I120" si="36">H120*100/H119-100</f>
        <v>-44.116762784595622</v>
      </c>
      <c r="J120" s="24">
        <f t="shared" si="14"/>
        <v>2429</v>
      </c>
      <c r="K120" s="17">
        <f t="shared" ref="K120" si="37">J120*100/J119-100</f>
        <v>35.169727323316636</v>
      </c>
      <c r="M120" s="34"/>
      <c r="U120" s="34"/>
    </row>
    <row r="121" spans="1:21" ht="12.75" customHeight="1" x14ac:dyDescent="0.2">
      <c r="A121" s="35"/>
      <c r="B121" s="9">
        <v>2018</v>
      </c>
      <c r="C121" s="8">
        <f t="shared" si="11"/>
        <v>411</v>
      </c>
      <c r="D121" s="24">
        <f t="shared" si="11"/>
        <v>575891</v>
      </c>
      <c r="E121" s="17">
        <f t="shared" ref="E121" si="38">D121*100/D120-100</f>
        <v>33.262755497550614</v>
      </c>
      <c r="F121" s="24">
        <f t="shared" si="12"/>
        <v>486416</v>
      </c>
      <c r="G121" s="17">
        <f t="shared" ref="G121" si="39">F121*100/F120-100</f>
        <v>25.098630235632385</v>
      </c>
      <c r="H121" s="24">
        <f t="shared" si="13"/>
        <v>85349</v>
      </c>
      <c r="I121" s="17">
        <f t="shared" ref="I121" si="40">H121*100/H120-100</f>
        <v>108.7180866673188</v>
      </c>
      <c r="J121" s="24">
        <f t="shared" si="14"/>
        <v>4127</v>
      </c>
      <c r="K121" s="17">
        <f t="shared" ref="K121" si="41">J121*100/J120-100</f>
        <v>69.90531082750104</v>
      </c>
      <c r="M121" s="34"/>
      <c r="U121" s="34"/>
    </row>
    <row r="122" spans="1:21" ht="12.75" customHeight="1" x14ac:dyDescent="0.2">
      <c r="A122" s="35"/>
      <c r="B122" s="9">
        <v>2019</v>
      </c>
      <c r="C122" s="8">
        <f t="shared" si="11"/>
        <v>426</v>
      </c>
      <c r="D122" s="24">
        <f t="shared" si="11"/>
        <v>538253</v>
      </c>
      <c r="E122" s="17">
        <f t="shared" ref="E122" si="42">D122*100/D121-100</f>
        <v>-6.5356117737558037</v>
      </c>
      <c r="F122" s="24">
        <f t="shared" si="12"/>
        <v>477711</v>
      </c>
      <c r="G122" s="17">
        <f t="shared" ref="G122" si="43">F122*100/F121-100</f>
        <v>-1.7896204072234525</v>
      </c>
      <c r="H122" s="24">
        <f t="shared" si="13"/>
        <v>57733</v>
      </c>
      <c r="I122" s="17">
        <f t="shared" ref="I122" si="44">H122*100/H121-100</f>
        <v>-32.35655953789734</v>
      </c>
      <c r="J122" s="24">
        <f t="shared" si="14"/>
        <v>2807</v>
      </c>
      <c r="K122" s="17">
        <f t="shared" ref="K122" si="45">J122*100/J121-100</f>
        <v>-31.984492367337054</v>
      </c>
      <c r="M122" s="34"/>
      <c r="U122" s="34"/>
    </row>
    <row r="123" spans="1:21" ht="12.75" customHeight="1" x14ac:dyDescent="0.2">
      <c r="A123" s="35"/>
      <c r="B123" s="9">
        <v>2020</v>
      </c>
      <c r="C123" s="8">
        <f t="shared" si="11"/>
        <v>410</v>
      </c>
      <c r="D123" s="24">
        <f t="shared" si="11"/>
        <v>498632</v>
      </c>
      <c r="E123" s="17">
        <f t="shared" ref="E123" si="46">D123*100/D122-100</f>
        <v>-7.361036538579441</v>
      </c>
      <c r="F123" s="24">
        <f t="shared" si="12"/>
        <v>451238</v>
      </c>
      <c r="G123" s="17">
        <f t="shared" ref="G123" si="47">F123*100/F122-100</f>
        <v>-5.5416350052646948</v>
      </c>
      <c r="H123" s="24">
        <f t="shared" si="13"/>
        <v>43330</v>
      </c>
      <c r="I123" s="17">
        <f t="shared" ref="I123" si="48">H123*100/H122-100</f>
        <v>-24.947603623577507</v>
      </c>
      <c r="J123" s="24">
        <f t="shared" si="14"/>
        <v>4064</v>
      </c>
      <c r="K123" s="17">
        <f t="shared" ref="K123" si="49">J123*100/J122-100</f>
        <v>44.780904880655498</v>
      </c>
      <c r="U123" s="34"/>
    </row>
    <row r="124" spans="1:21" ht="12.75" customHeight="1" x14ac:dyDescent="0.2">
      <c r="A124" s="35"/>
      <c r="B124" s="9">
        <v>2021</v>
      </c>
      <c r="C124" s="8">
        <f t="shared" si="11"/>
        <v>408</v>
      </c>
      <c r="D124" s="24">
        <f t="shared" si="11"/>
        <v>601359</v>
      </c>
      <c r="E124" s="17">
        <f t="shared" ref="E124" si="50">D124*100/D123-100</f>
        <v>20.601766432960574</v>
      </c>
      <c r="F124" s="24">
        <f t="shared" si="12"/>
        <v>557884</v>
      </c>
      <c r="G124" s="17">
        <f t="shared" ref="G124" si="51">F124*100/F123-100</f>
        <v>23.634091100483559</v>
      </c>
      <c r="H124" s="24">
        <f t="shared" si="13"/>
        <v>41688</v>
      </c>
      <c r="I124" s="17">
        <f t="shared" ref="I124" si="52">H124*100/H123-100</f>
        <v>-3.7895222709439196</v>
      </c>
      <c r="J124" s="24">
        <f t="shared" si="14"/>
        <v>1785</v>
      </c>
      <c r="K124" s="17">
        <f t="shared" ref="K124" si="53">J124*100/J123-100</f>
        <v>-56.077755905511808</v>
      </c>
      <c r="U124" s="34"/>
    </row>
    <row r="125" spans="1:21" ht="12.75" customHeight="1" x14ac:dyDescent="0.2">
      <c r="A125" s="35"/>
      <c r="B125" s="9">
        <v>2022</v>
      </c>
      <c r="C125" s="8">
        <f t="shared" si="11"/>
        <v>409</v>
      </c>
      <c r="D125" s="24">
        <f t="shared" si="11"/>
        <v>1083262</v>
      </c>
      <c r="E125" s="17">
        <f t="shared" ref="E125" si="54">D125*100/D124-100</f>
        <v>80.135659398129889</v>
      </c>
      <c r="F125" s="24">
        <f t="shared" si="12"/>
        <v>869898</v>
      </c>
      <c r="G125" s="17">
        <f t="shared" ref="G125" si="55">F125*100/F124-100</f>
        <v>55.9281140882334</v>
      </c>
      <c r="H125" s="24">
        <f t="shared" si="13"/>
        <v>205507</v>
      </c>
      <c r="I125" s="17">
        <f t="shared" ref="I125" si="56">H125*100/H124-100</f>
        <v>392.96440222606026</v>
      </c>
      <c r="J125" s="24">
        <f t="shared" si="14"/>
        <v>7857</v>
      </c>
      <c r="K125" s="17">
        <f t="shared" ref="K125" si="57">J125*100/J124-100</f>
        <v>340.16806722689074</v>
      </c>
      <c r="U125" s="34"/>
    </row>
    <row r="126" spans="1:21" ht="12.75" customHeight="1" x14ac:dyDescent="0.2">
      <c r="A126" s="35"/>
      <c r="B126" s="9">
        <v>2023</v>
      </c>
      <c r="C126" s="33"/>
      <c r="D126" s="24"/>
      <c r="E126" s="14"/>
      <c r="F126" s="24"/>
      <c r="G126" s="14"/>
      <c r="H126" s="24"/>
      <c r="I126" s="14"/>
      <c r="J126" s="24"/>
      <c r="K126" s="14"/>
    </row>
    <row r="127" spans="1:21" ht="12.75" customHeight="1" x14ac:dyDescent="0.2">
      <c r="A127" s="35"/>
      <c r="B127" s="9">
        <v>2024</v>
      </c>
      <c r="C127" s="33"/>
      <c r="D127" s="24"/>
      <c r="E127" s="14"/>
      <c r="F127" s="24"/>
      <c r="G127" s="14"/>
      <c r="H127" s="24"/>
      <c r="I127" s="14"/>
      <c r="J127" s="24"/>
      <c r="K127" s="14"/>
    </row>
    <row r="128" spans="1:21" ht="12.75" customHeight="1" x14ac:dyDescent="0.2">
      <c r="A128" s="36"/>
      <c r="B128" s="2">
        <v>2025</v>
      </c>
      <c r="C128" s="13"/>
      <c r="D128" s="25"/>
      <c r="E128" s="19"/>
      <c r="F128" s="25"/>
      <c r="G128" s="19"/>
      <c r="H128" s="25"/>
      <c r="I128" s="19"/>
      <c r="J128" s="25"/>
      <c r="K128" s="19"/>
    </row>
    <row r="129" spans="1:21" ht="12.75" customHeight="1" x14ac:dyDescent="0.2">
      <c r="A129" s="35" t="s">
        <v>2</v>
      </c>
      <c r="B129" s="5">
        <v>1995</v>
      </c>
      <c r="C129" s="12">
        <v>1973</v>
      </c>
      <c r="D129" s="28">
        <v>1936850</v>
      </c>
      <c r="E129" s="20" t="s">
        <v>7</v>
      </c>
      <c r="F129" s="28">
        <v>1463170</v>
      </c>
      <c r="G129" s="20" t="s">
        <v>7</v>
      </c>
      <c r="H129" s="28">
        <v>447228</v>
      </c>
      <c r="I129" s="20" t="s">
        <v>7</v>
      </c>
      <c r="J129" s="28">
        <v>26453</v>
      </c>
      <c r="K129" s="20" t="s">
        <v>7</v>
      </c>
      <c r="N129" s="34"/>
      <c r="O129" s="34"/>
      <c r="P129" s="34"/>
      <c r="Q129" s="34"/>
      <c r="R129" s="34"/>
      <c r="S129" s="34"/>
      <c r="T129" s="34"/>
    </row>
    <row r="130" spans="1:21" ht="12.75" customHeight="1" x14ac:dyDescent="0.2">
      <c r="A130" s="35"/>
      <c r="B130" s="5">
        <v>1996</v>
      </c>
      <c r="C130" s="8">
        <v>2096</v>
      </c>
      <c r="D130" s="22">
        <v>2761708</v>
      </c>
      <c r="E130" s="17">
        <f t="shared" ref="E130:E156" si="58">D130*100/D129-100</f>
        <v>42.587603583137565</v>
      </c>
      <c r="F130" s="22">
        <v>2197956</v>
      </c>
      <c r="G130" s="17">
        <f t="shared" ref="G130:G156" si="59">F130*100/F129-100</f>
        <v>50.218771571314335</v>
      </c>
      <c r="H130" s="22">
        <v>536424</v>
      </c>
      <c r="I130" s="17">
        <f t="shared" ref="I130:I156" si="60">H130*100/H129-100</f>
        <v>19.944189540905313</v>
      </c>
      <c r="J130" s="22">
        <v>27328</v>
      </c>
      <c r="K130" s="17">
        <f t="shared" ref="K130:K156" si="61">J130*100/J129-100</f>
        <v>3.3077533739084402</v>
      </c>
      <c r="N130" s="34"/>
      <c r="O130" s="34"/>
      <c r="P130" s="34"/>
      <c r="Q130" s="34"/>
      <c r="R130" s="34"/>
      <c r="S130" s="34"/>
      <c r="T130" s="34"/>
    </row>
    <row r="131" spans="1:21" ht="12.75" customHeight="1" x14ac:dyDescent="0.2">
      <c r="A131" s="35"/>
      <c r="B131" s="5">
        <v>1997</v>
      </c>
      <c r="C131" s="8">
        <v>2151</v>
      </c>
      <c r="D131" s="22">
        <v>2570366</v>
      </c>
      <c r="E131" s="17">
        <f t="shared" si="58"/>
        <v>-6.9283935883156431</v>
      </c>
      <c r="F131" s="22">
        <v>2056146</v>
      </c>
      <c r="G131" s="17">
        <f t="shared" si="59"/>
        <v>-6.4519034957933599</v>
      </c>
      <c r="H131" s="22">
        <v>487188</v>
      </c>
      <c r="I131" s="17">
        <f t="shared" si="60"/>
        <v>-9.1785602433895548</v>
      </c>
      <c r="J131" s="22">
        <v>27031</v>
      </c>
      <c r="K131" s="17">
        <f t="shared" si="61"/>
        <v>-1.0867974238875888</v>
      </c>
      <c r="N131" s="34"/>
      <c r="O131" s="34"/>
      <c r="P131" s="34"/>
      <c r="Q131" s="34"/>
      <c r="R131" s="34"/>
      <c r="S131" s="34"/>
      <c r="T131" s="34"/>
    </row>
    <row r="132" spans="1:21" ht="12.75" customHeight="1" x14ac:dyDescent="0.2">
      <c r="A132" s="35"/>
      <c r="B132" s="5">
        <v>1998</v>
      </c>
      <c r="C132" s="8">
        <v>2206</v>
      </c>
      <c r="D132" s="22">
        <v>2752609</v>
      </c>
      <c r="E132" s="17">
        <f t="shared" si="58"/>
        <v>7.0901575884523851</v>
      </c>
      <c r="F132" s="22">
        <v>2325971</v>
      </c>
      <c r="G132" s="17">
        <f t="shared" si="59"/>
        <v>13.122852171003416</v>
      </c>
      <c r="H132" s="22">
        <v>402891</v>
      </c>
      <c r="I132" s="17">
        <f t="shared" si="60"/>
        <v>-17.302766077982213</v>
      </c>
      <c r="J132" s="22">
        <v>23746</v>
      </c>
      <c r="K132" s="17">
        <f t="shared" si="61"/>
        <v>-12.152713551107993</v>
      </c>
      <c r="N132" s="34"/>
      <c r="O132" s="34"/>
      <c r="P132" s="34"/>
      <c r="Q132" s="34"/>
      <c r="R132" s="34"/>
      <c r="S132" s="34"/>
      <c r="T132" s="34"/>
    </row>
    <row r="133" spans="1:21" ht="12.75" customHeight="1" x14ac:dyDescent="0.2">
      <c r="A133" s="35"/>
      <c r="B133" s="5">
        <v>1999</v>
      </c>
      <c r="C133" s="8">
        <v>2205</v>
      </c>
      <c r="D133" s="22">
        <v>2636896</v>
      </c>
      <c r="E133" s="17">
        <f t="shared" si="58"/>
        <v>-4.2037572354083039</v>
      </c>
      <c r="F133" s="22">
        <v>2278775</v>
      </c>
      <c r="G133" s="17">
        <f t="shared" si="59"/>
        <v>-2.0290880668761559</v>
      </c>
      <c r="H133" s="22">
        <v>341362</v>
      </c>
      <c r="I133" s="17">
        <f t="shared" si="60"/>
        <v>-15.27187254120841</v>
      </c>
      <c r="J133" s="22">
        <v>16759</v>
      </c>
      <c r="K133" s="17">
        <f t="shared" si="61"/>
        <v>-29.423902973132314</v>
      </c>
      <c r="N133" s="34"/>
      <c r="O133" s="34"/>
      <c r="P133" s="34"/>
      <c r="Q133" s="34"/>
      <c r="R133" s="34"/>
      <c r="S133" s="34"/>
      <c r="T133" s="34"/>
    </row>
    <row r="134" spans="1:21" ht="12.75" customHeight="1" x14ac:dyDescent="0.2">
      <c r="A134" s="35"/>
      <c r="B134" s="5">
        <v>2000</v>
      </c>
      <c r="C134" s="8">
        <v>2240</v>
      </c>
      <c r="D134" s="22">
        <v>2716834</v>
      </c>
      <c r="E134" s="17">
        <f t="shared" si="58"/>
        <v>3.0315188767399235</v>
      </c>
      <c r="F134" s="22">
        <v>2338228</v>
      </c>
      <c r="G134" s="17">
        <f t="shared" si="59"/>
        <v>2.6089894789963921</v>
      </c>
      <c r="H134" s="22">
        <v>366719</v>
      </c>
      <c r="I134" s="17">
        <f t="shared" si="60"/>
        <v>7.4281847422970344</v>
      </c>
      <c r="J134" s="22">
        <v>11887</v>
      </c>
      <c r="K134" s="17">
        <f t="shared" si="61"/>
        <v>-29.070946953875534</v>
      </c>
      <c r="N134" s="34"/>
      <c r="O134" s="34"/>
      <c r="P134" s="34"/>
      <c r="Q134" s="34"/>
      <c r="R134" s="34"/>
      <c r="S134" s="34"/>
      <c r="T134" s="34"/>
    </row>
    <row r="135" spans="1:21" ht="12.75" customHeight="1" x14ac:dyDescent="0.2">
      <c r="A135" s="35"/>
      <c r="B135" s="5">
        <v>2001</v>
      </c>
      <c r="C135" s="8">
        <v>2203</v>
      </c>
      <c r="D135" s="22">
        <v>3478918</v>
      </c>
      <c r="E135" s="17">
        <f t="shared" si="58"/>
        <v>28.050444009461017</v>
      </c>
      <c r="F135" s="22">
        <v>2939765</v>
      </c>
      <c r="G135" s="17">
        <f t="shared" si="59"/>
        <v>25.726190944595658</v>
      </c>
      <c r="H135" s="22">
        <v>528870</v>
      </c>
      <c r="I135" s="17">
        <f t="shared" si="60"/>
        <v>44.216689072559632</v>
      </c>
      <c r="J135" s="22">
        <v>10283</v>
      </c>
      <c r="K135" s="17">
        <f t="shared" si="61"/>
        <v>-13.493732649112474</v>
      </c>
      <c r="N135" s="34"/>
      <c r="O135" s="34"/>
      <c r="P135" s="34"/>
      <c r="Q135" s="34"/>
      <c r="R135" s="34"/>
      <c r="S135" s="34"/>
      <c r="T135" s="34"/>
    </row>
    <row r="136" spans="1:21" ht="12.75" customHeight="1" x14ac:dyDescent="0.2">
      <c r="A136" s="35"/>
      <c r="B136" s="5">
        <v>2002</v>
      </c>
      <c r="C136" s="8">
        <v>2223</v>
      </c>
      <c r="D136" s="22">
        <v>2574935</v>
      </c>
      <c r="E136" s="17">
        <f t="shared" si="58"/>
        <v>-25.984602109046548</v>
      </c>
      <c r="F136" s="22">
        <v>2272153</v>
      </c>
      <c r="G136" s="17">
        <f t="shared" si="59"/>
        <v>-22.709706388095654</v>
      </c>
      <c r="H136" s="22">
        <v>286691</v>
      </c>
      <c r="I136" s="17">
        <f t="shared" si="60"/>
        <v>-45.79178247962637</v>
      </c>
      <c r="J136" s="22">
        <v>16091</v>
      </c>
      <c r="K136" s="17">
        <f t="shared" si="61"/>
        <v>56.481571525819305</v>
      </c>
      <c r="N136" s="34"/>
      <c r="O136" s="34"/>
      <c r="P136" s="34"/>
      <c r="Q136" s="34"/>
      <c r="R136" s="34"/>
      <c r="S136" s="34"/>
      <c r="T136" s="34"/>
    </row>
    <row r="137" spans="1:21" ht="12.75" customHeight="1" x14ac:dyDescent="0.2">
      <c r="A137" s="35"/>
      <c r="B137" s="5">
        <v>2003</v>
      </c>
      <c r="C137" s="8">
        <v>2203</v>
      </c>
      <c r="D137" s="22">
        <v>2697274</v>
      </c>
      <c r="E137" s="17">
        <f t="shared" si="58"/>
        <v>4.7511490581315599</v>
      </c>
      <c r="F137" s="22">
        <v>2419861</v>
      </c>
      <c r="G137" s="17">
        <f t="shared" si="59"/>
        <v>6.5007946207847738</v>
      </c>
      <c r="H137" s="22">
        <v>254561</v>
      </c>
      <c r="I137" s="17">
        <f t="shared" si="60"/>
        <v>-11.207188227045847</v>
      </c>
      <c r="J137" s="22">
        <v>22851</v>
      </c>
      <c r="K137" s="17">
        <f t="shared" si="61"/>
        <v>42.011062084395007</v>
      </c>
      <c r="N137" s="34"/>
      <c r="O137" s="34"/>
      <c r="P137" s="34"/>
      <c r="Q137" s="34"/>
      <c r="R137" s="34"/>
      <c r="S137" s="34"/>
      <c r="T137" s="34"/>
    </row>
    <row r="138" spans="1:21" ht="12.75" customHeight="1" x14ac:dyDescent="0.2">
      <c r="A138" s="35"/>
      <c r="B138" s="5">
        <v>2004</v>
      </c>
      <c r="C138" s="8">
        <v>2268</v>
      </c>
      <c r="D138" s="22">
        <v>3603890</v>
      </c>
      <c r="E138" s="17">
        <f t="shared" si="58"/>
        <v>33.612306350782319</v>
      </c>
      <c r="F138" s="22">
        <v>2807057</v>
      </c>
      <c r="G138" s="17">
        <f t="shared" si="59"/>
        <v>16.000753762302878</v>
      </c>
      <c r="H138" s="22">
        <v>788448</v>
      </c>
      <c r="I138" s="17">
        <f t="shared" si="60"/>
        <v>209.72851300866984</v>
      </c>
      <c r="J138" s="22">
        <v>8385</v>
      </c>
      <c r="K138" s="17">
        <f t="shared" si="61"/>
        <v>-63.305763423920176</v>
      </c>
      <c r="N138" s="34"/>
      <c r="O138" s="34"/>
      <c r="P138" s="34"/>
      <c r="Q138" s="34"/>
      <c r="R138" s="34"/>
      <c r="S138" s="34"/>
      <c r="T138" s="34"/>
    </row>
    <row r="139" spans="1:21" ht="12.75" customHeight="1" x14ac:dyDescent="0.2">
      <c r="A139" s="35"/>
      <c r="B139" s="5">
        <v>2005</v>
      </c>
      <c r="C139" s="6">
        <v>2289</v>
      </c>
      <c r="D139" s="23">
        <v>3062367</v>
      </c>
      <c r="E139" s="17">
        <f t="shared" si="58"/>
        <v>-15.026069053162004</v>
      </c>
      <c r="F139" s="23">
        <v>2691922</v>
      </c>
      <c r="G139" s="17">
        <f t="shared" si="59"/>
        <v>-4.1016267215093904</v>
      </c>
      <c r="H139" s="22">
        <v>360084</v>
      </c>
      <c r="I139" s="17">
        <f t="shared" si="60"/>
        <v>-54.330025569219529</v>
      </c>
      <c r="J139" s="23">
        <v>10361</v>
      </c>
      <c r="K139" s="17">
        <f t="shared" si="61"/>
        <v>23.565891472868216</v>
      </c>
      <c r="N139" s="34"/>
      <c r="O139" s="34"/>
      <c r="P139" s="34"/>
      <c r="Q139" s="34"/>
      <c r="R139" s="34"/>
      <c r="S139" s="34"/>
      <c r="T139" s="34"/>
      <c r="U139" s="34"/>
    </row>
    <row r="140" spans="1:21" ht="12.75" customHeight="1" x14ac:dyDescent="0.2">
      <c r="A140" s="35"/>
      <c r="B140" s="9">
        <v>2006</v>
      </c>
      <c r="C140" s="10">
        <v>2295</v>
      </c>
      <c r="D140" s="24">
        <v>3323399</v>
      </c>
      <c r="E140" s="17">
        <f t="shared" si="58"/>
        <v>8.5238640567900603</v>
      </c>
      <c r="F140" s="24">
        <v>2920724</v>
      </c>
      <c r="G140" s="17">
        <f t="shared" si="59"/>
        <v>8.4995776252060864</v>
      </c>
      <c r="H140" s="22">
        <v>378064</v>
      </c>
      <c r="I140" s="17">
        <f t="shared" si="60"/>
        <v>4.9932793459303895</v>
      </c>
      <c r="J140" s="24">
        <v>24611</v>
      </c>
      <c r="K140" s="17">
        <f t="shared" si="61"/>
        <v>137.53498697036966</v>
      </c>
      <c r="N140" s="34"/>
      <c r="O140" s="34"/>
      <c r="P140" s="34"/>
      <c r="Q140" s="34"/>
      <c r="R140" s="34"/>
      <c r="S140" s="34"/>
      <c r="T140" s="34"/>
      <c r="U140" s="34"/>
    </row>
    <row r="141" spans="1:21" ht="12.75" customHeight="1" x14ac:dyDescent="0.2">
      <c r="A141" s="35"/>
      <c r="B141" s="9">
        <v>2007</v>
      </c>
      <c r="C141" s="10">
        <v>2445</v>
      </c>
      <c r="D141" s="24">
        <v>3370708</v>
      </c>
      <c r="E141" s="17">
        <f t="shared" si="58"/>
        <v>1.4235124942867259</v>
      </c>
      <c r="F141" s="24">
        <v>2919904</v>
      </c>
      <c r="G141" s="17">
        <f t="shared" si="59"/>
        <v>-2.8075230661983142E-2</v>
      </c>
      <c r="H141" s="30">
        <v>437131</v>
      </c>
      <c r="I141" s="17">
        <f t="shared" si="60"/>
        <v>15.62354521985695</v>
      </c>
      <c r="J141" s="24">
        <v>13673</v>
      </c>
      <c r="K141" s="17">
        <f t="shared" si="61"/>
        <v>-44.443541505830723</v>
      </c>
      <c r="N141" s="34"/>
      <c r="O141" s="34"/>
      <c r="P141" s="34"/>
      <c r="Q141" s="34"/>
      <c r="R141" s="34"/>
      <c r="S141" s="34"/>
      <c r="T141" s="34"/>
      <c r="U141" s="34"/>
    </row>
    <row r="142" spans="1:21" ht="12.75" customHeight="1" x14ac:dyDescent="0.2">
      <c r="A142" s="35"/>
      <c r="B142" s="9">
        <v>2008</v>
      </c>
      <c r="C142" s="10">
        <v>2461</v>
      </c>
      <c r="D142" s="24">
        <v>3310972</v>
      </c>
      <c r="E142" s="17">
        <f t="shared" si="58"/>
        <v>-1.7722092806615137</v>
      </c>
      <c r="F142" s="24">
        <v>2832945</v>
      </c>
      <c r="G142" s="17">
        <f t="shared" si="59"/>
        <v>-2.9781458568500909</v>
      </c>
      <c r="H142" s="30">
        <v>460412</v>
      </c>
      <c r="I142" s="17">
        <f t="shared" si="60"/>
        <v>5.3258634139422725</v>
      </c>
      <c r="J142" s="24">
        <v>17615</v>
      </c>
      <c r="K142" s="17">
        <f t="shared" si="61"/>
        <v>28.830541943977181</v>
      </c>
      <c r="N142" s="34"/>
      <c r="O142" s="34"/>
      <c r="P142" s="34"/>
      <c r="Q142" s="34"/>
      <c r="R142" s="34"/>
      <c r="S142" s="34"/>
      <c r="T142" s="34"/>
      <c r="U142" s="34"/>
    </row>
    <row r="143" spans="1:21" ht="12.75" customHeight="1" x14ac:dyDescent="0.2">
      <c r="A143" s="35"/>
      <c r="B143" s="9">
        <v>2009</v>
      </c>
      <c r="C143" s="10">
        <v>2346</v>
      </c>
      <c r="D143" s="24">
        <v>2529628</v>
      </c>
      <c r="E143" s="17">
        <f t="shared" si="58"/>
        <v>-23.598629043072549</v>
      </c>
      <c r="F143" s="24">
        <v>2209671</v>
      </c>
      <c r="G143" s="17">
        <f t="shared" si="59"/>
        <v>-22.000921302743265</v>
      </c>
      <c r="H143" s="30">
        <v>295374</v>
      </c>
      <c r="I143" s="17">
        <f t="shared" si="60"/>
        <v>-35.845720789206183</v>
      </c>
      <c r="J143" s="24">
        <v>24581</v>
      </c>
      <c r="K143" s="17">
        <f t="shared" si="61"/>
        <v>39.545841612262279</v>
      </c>
      <c r="N143" s="34"/>
      <c r="O143" s="34"/>
      <c r="P143" s="34"/>
      <c r="Q143" s="34"/>
      <c r="R143" s="34"/>
      <c r="S143" s="34"/>
      <c r="T143" s="34"/>
      <c r="U143" s="34"/>
    </row>
    <row r="144" spans="1:21" ht="12.75" customHeight="1" x14ac:dyDescent="0.2">
      <c r="A144" s="35"/>
      <c r="B144" s="9">
        <v>2010</v>
      </c>
      <c r="C144" s="10">
        <v>2416</v>
      </c>
      <c r="D144" s="24">
        <v>3483790</v>
      </c>
      <c r="E144" s="17">
        <f t="shared" si="58"/>
        <v>37.719459145771623</v>
      </c>
      <c r="F144" s="24">
        <v>3148204</v>
      </c>
      <c r="G144" s="17">
        <f t="shared" si="59"/>
        <v>42.473879595650203</v>
      </c>
      <c r="H144" s="30">
        <v>324339</v>
      </c>
      <c r="I144" s="17">
        <f t="shared" si="60"/>
        <v>9.8062117857360533</v>
      </c>
      <c r="J144" s="24">
        <v>11247</v>
      </c>
      <c r="K144" s="17">
        <f t="shared" si="61"/>
        <v>-54.245148692079248</v>
      </c>
      <c r="N144" s="34"/>
      <c r="O144" s="34"/>
      <c r="P144" s="34"/>
      <c r="Q144" s="34"/>
      <c r="R144" s="34"/>
      <c r="S144" s="34"/>
      <c r="T144" s="34"/>
      <c r="U144" s="34"/>
    </row>
    <row r="145" spans="1:21" ht="12.75" customHeight="1" x14ac:dyDescent="0.2">
      <c r="A145" s="35"/>
      <c r="B145" s="9">
        <v>2011</v>
      </c>
      <c r="C145" s="10">
        <v>2465</v>
      </c>
      <c r="D145" s="24">
        <v>4610454</v>
      </c>
      <c r="E145" s="17">
        <f t="shared" si="58"/>
        <v>32.34018123939731</v>
      </c>
      <c r="F145" s="24">
        <v>3977651</v>
      </c>
      <c r="G145" s="17">
        <f t="shared" si="59"/>
        <v>26.346672579032358</v>
      </c>
      <c r="H145" s="30">
        <v>611008</v>
      </c>
      <c r="I145" s="17">
        <f t="shared" si="60"/>
        <v>88.385608884531308</v>
      </c>
      <c r="J145" s="24">
        <v>21795</v>
      </c>
      <c r="K145" s="17">
        <f t="shared" si="61"/>
        <v>93.785009335822878</v>
      </c>
      <c r="N145" s="34"/>
      <c r="O145" s="34"/>
      <c r="P145" s="34"/>
      <c r="Q145" s="34"/>
      <c r="R145" s="34"/>
      <c r="S145" s="34"/>
      <c r="T145" s="34"/>
      <c r="U145" s="34"/>
    </row>
    <row r="146" spans="1:21" ht="12.75" customHeight="1" x14ac:dyDescent="0.2">
      <c r="A146" s="35"/>
      <c r="B146" s="9">
        <v>2012</v>
      </c>
      <c r="C146" s="10">
        <v>2518</v>
      </c>
      <c r="D146" s="24">
        <v>3974728</v>
      </c>
      <c r="E146" s="17">
        <f t="shared" si="58"/>
        <v>-13.788793901858682</v>
      </c>
      <c r="F146" s="24">
        <v>3457484</v>
      </c>
      <c r="G146" s="17">
        <f t="shared" si="59"/>
        <v>-13.077240813736552</v>
      </c>
      <c r="H146" s="30">
        <v>498442</v>
      </c>
      <c r="I146" s="17">
        <f t="shared" si="60"/>
        <v>-18.422999371530324</v>
      </c>
      <c r="J146" s="24">
        <v>18802</v>
      </c>
      <c r="K146" s="17">
        <f t="shared" si="61"/>
        <v>-13.732507455838501</v>
      </c>
      <c r="U146" s="34"/>
    </row>
    <row r="147" spans="1:21" ht="12.75" customHeight="1" x14ac:dyDescent="0.2">
      <c r="A147" s="35"/>
      <c r="B147" s="9">
        <v>2013</v>
      </c>
      <c r="C147" s="10">
        <v>2516</v>
      </c>
      <c r="D147" s="24">
        <v>3444518</v>
      </c>
      <c r="E147" s="17">
        <f t="shared" si="58"/>
        <v>-13.339529145138982</v>
      </c>
      <c r="F147" s="24">
        <v>2990951</v>
      </c>
      <c r="G147" s="17">
        <f t="shared" si="59"/>
        <v>-13.493424698422317</v>
      </c>
      <c r="H147" s="30">
        <v>417391</v>
      </c>
      <c r="I147" s="17">
        <f t="shared" si="60"/>
        <v>-16.260868867390784</v>
      </c>
      <c r="J147" s="24">
        <v>36177</v>
      </c>
      <c r="K147" s="17">
        <f t="shared" si="61"/>
        <v>92.410381874268694</v>
      </c>
      <c r="U147" s="34"/>
    </row>
    <row r="148" spans="1:21" ht="12.75" customHeight="1" x14ac:dyDescent="0.2">
      <c r="A148" s="35"/>
      <c r="B148" s="9">
        <v>2014</v>
      </c>
      <c r="C148" s="10">
        <v>2484</v>
      </c>
      <c r="D148" s="24">
        <v>2697417</v>
      </c>
      <c r="E148" s="17">
        <f t="shared" si="58"/>
        <v>-21.689565855077547</v>
      </c>
      <c r="F148" s="24">
        <v>2393691</v>
      </c>
      <c r="G148" s="17">
        <f t="shared" si="59"/>
        <v>-19.968899523930688</v>
      </c>
      <c r="H148" s="30">
        <v>293839</v>
      </c>
      <c r="I148" s="17">
        <f t="shared" si="60"/>
        <v>-29.601021584078239</v>
      </c>
      <c r="J148" s="24">
        <v>9888</v>
      </c>
      <c r="K148" s="17">
        <f t="shared" si="61"/>
        <v>-72.667717057799152</v>
      </c>
      <c r="U148" s="34"/>
    </row>
    <row r="149" spans="1:21" ht="12.75" customHeight="1" x14ac:dyDescent="0.2">
      <c r="A149" s="35"/>
      <c r="B149" s="9">
        <v>2015</v>
      </c>
      <c r="C149" s="10">
        <v>2467</v>
      </c>
      <c r="D149" s="24">
        <v>2513679</v>
      </c>
      <c r="E149" s="17">
        <f t="shared" si="58"/>
        <v>-6.8116275681513088</v>
      </c>
      <c r="F149" s="24">
        <v>2216374</v>
      </c>
      <c r="G149" s="17">
        <f t="shared" si="59"/>
        <v>-7.4076812754862686</v>
      </c>
      <c r="H149" s="30">
        <v>281836</v>
      </c>
      <c r="I149" s="17">
        <f t="shared" si="60"/>
        <v>-4.0848900248095106</v>
      </c>
      <c r="J149" s="24">
        <v>15469</v>
      </c>
      <c r="K149" s="17">
        <f t="shared" si="61"/>
        <v>56.442152103559863</v>
      </c>
      <c r="U149" s="34"/>
    </row>
    <row r="150" spans="1:21" ht="12.75" customHeight="1" x14ac:dyDescent="0.2">
      <c r="A150" s="35"/>
      <c r="B150" s="9">
        <v>2016</v>
      </c>
      <c r="C150" s="10">
        <v>2471</v>
      </c>
      <c r="D150" s="24">
        <v>2431430</v>
      </c>
      <c r="E150" s="17">
        <f t="shared" si="58"/>
        <v>-3.272056615025221</v>
      </c>
      <c r="F150" s="24">
        <v>2115926</v>
      </c>
      <c r="G150" s="17">
        <f t="shared" si="59"/>
        <v>-4.5320870936042326</v>
      </c>
      <c r="H150" s="30">
        <v>305236</v>
      </c>
      <c r="I150" s="17">
        <f t="shared" si="60"/>
        <v>8.3027008614939177</v>
      </c>
      <c r="J150" s="24">
        <v>10268</v>
      </c>
      <c r="K150" s="17">
        <f t="shared" si="61"/>
        <v>-33.622082875428276</v>
      </c>
      <c r="U150" s="34"/>
    </row>
    <row r="151" spans="1:21" ht="12.75" customHeight="1" x14ac:dyDescent="0.2">
      <c r="A151" s="35"/>
      <c r="B151" s="9">
        <v>2017</v>
      </c>
      <c r="C151" s="10">
        <v>2529</v>
      </c>
      <c r="D151" s="24">
        <v>2624710</v>
      </c>
      <c r="E151" s="17">
        <f t="shared" si="58"/>
        <v>7.9492315221906438</v>
      </c>
      <c r="F151" s="24">
        <v>2310170</v>
      </c>
      <c r="G151" s="17">
        <f t="shared" si="59"/>
        <v>9.1800941998916841</v>
      </c>
      <c r="H151" s="30">
        <v>297636</v>
      </c>
      <c r="I151" s="17">
        <f t="shared" si="60"/>
        <v>-2.4898766855809953</v>
      </c>
      <c r="J151" s="24">
        <v>16904</v>
      </c>
      <c r="K151" s="17">
        <f t="shared" si="61"/>
        <v>64.627970393455399</v>
      </c>
      <c r="U151" s="34"/>
    </row>
    <row r="152" spans="1:21" ht="12.75" customHeight="1" x14ac:dyDescent="0.2">
      <c r="A152" s="35"/>
      <c r="B152" s="9">
        <v>2018</v>
      </c>
      <c r="C152" s="10">
        <v>2528</v>
      </c>
      <c r="D152" s="24">
        <v>2788306</v>
      </c>
      <c r="E152" s="17">
        <f t="shared" si="58"/>
        <v>6.2329171603719971</v>
      </c>
      <c r="F152" s="24">
        <v>2432053</v>
      </c>
      <c r="G152" s="17">
        <f t="shared" si="59"/>
        <v>5.2759320742629399</v>
      </c>
      <c r="H152" s="30">
        <v>340531</v>
      </c>
      <c r="I152" s="17">
        <f t="shared" si="60"/>
        <v>14.411899098227366</v>
      </c>
      <c r="J152" s="24">
        <v>15721</v>
      </c>
      <c r="K152" s="17">
        <f t="shared" si="61"/>
        <v>-6.9983435873166115</v>
      </c>
      <c r="U152" s="34"/>
    </row>
    <row r="153" spans="1:21" ht="12.75" customHeight="1" x14ac:dyDescent="0.2">
      <c r="A153" s="35"/>
      <c r="B153" s="9">
        <v>2019</v>
      </c>
      <c r="C153" s="10">
        <v>2560</v>
      </c>
      <c r="D153" s="24">
        <v>3399316</v>
      </c>
      <c r="E153" s="17">
        <f t="shared" si="58"/>
        <v>21.913305067664737</v>
      </c>
      <c r="F153" s="24">
        <v>3001644</v>
      </c>
      <c r="G153" s="17">
        <f t="shared" si="59"/>
        <v>23.420172175524129</v>
      </c>
      <c r="H153" s="30">
        <v>374817</v>
      </c>
      <c r="I153" s="17">
        <f t="shared" si="60"/>
        <v>10.068393185936088</v>
      </c>
      <c r="J153" s="24">
        <v>22855</v>
      </c>
      <c r="K153" s="17">
        <f t="shared" si="61"/>
        <v>45.378792697665546</v>
      </c>
      <c r="U153" s="34"/>
    </row>
    <row r="154" spans="1:21" ht="12.75" customHeight="1" x14ac:dyDescent="0.2">
      <c r="A154" s="35"/>
      <c r="B154" s="9">
        <v>2020</v>
      </c>
      <c r="C154" s="10">
        <v>2465</v>
      </c>
      <c r="D154" s="24">
        <v>2843421</v>
      </c>
      <c r="E154" s="17">
        <f t="shared" si="58"/>
        <v>-16.353142808729757</v>
      </c>
      <c r="F154" s="24">
        <v>2500867</v>
      </c>
      <c r="G154" s="17">
        <f t="shared" si="59"/>
        <v>-16.683424150232341</v>
      </c>
      <c r="H154" s="30">
        <v>331721</v>
      </c>
      <c r="I154" s="17">
        <f t="shared" si="60"/>
        <v>-11.497877630950569</v>
      </c>
      <c r="J154" s="24">
        <v>10832</v>
      </c>
      <c r="K154" s="17">
        <f t="shared" si="61"/>
        <v>-52.605556770947274</v>
      </c>
      <c r="U154" s="34"/>
    </row>
    <row r="155" spans="1:21" ht="12.75" customHeight="1" x14ac:dyDescent="0.2">
      <c r="A155" s="35"/>
      <c r="B155" s="9">
        <v>2021</v>
      </c>
      <c r="C155" s="10">
        <v>2459</v>
      </c>
      <c r="D155" s="24">
        <v>3407762</v>
      </c>
      <c r="E155" s="17">
        <f t="shared" si="58"/>
        <v>19.847254416423027</v>
      </c>
      <c r="F155" s="24">
        <v>3103675</v>
      </c>
      <c r="G155" s="17">
        <f t="shared" si="59"/>
        <v>24.103960746413151</v>
      </c>
      <c r="H155" s="30">
        <v>292709</v>
      </c>
      <c r="I155" s="17">
        <f t="shared" si="60"/>
        <v>-11.760485468209737</v>
      </c>
      <c r="J155" s="24">
        <v>11378</v>
      </c>
      <c r="K155" s="17">
        <f t="shared" si="61"/>
        <v>5.0406203840472728</v>
      </c>
      <c r="U155" s="34"/>
    </row>
    <row r="156" spans="1:21" ht="12.75" customHeight="1" x14ac:dyDescent="0.2">
      <c r="A156" s="35"/>
      <c r="B156" s="9">
        <v>2022</v>
      </c>
      <c r="C156" s="10">
        <v>2441</v>
      </c>
      <c r="D156" s="24">
        <v>4173628</v>
      </c>
      <c r="E156" s="17">
        <f t="shared" si="58"/>
        <v>22.474163395213637</v>
      </c>
      <c r="F156" s="24">
        <v>3661723</v>
      </c>
      <c r="G156" s="17">
        <f t="shared" si="59"/>
        <v>17.980233110747747</v>
      </c>
      <c r="H156" s="30">
        <v>494719</v>
      </c>
      <c r="I156" s="17">
        <f t="shared" si="60"/>
        <v>69.013935341926611</v>
      </c>
      <c r="J156" s="24">
        <v>17186</v>
      </c>
      <c r="K156" s="17">
        <f t="shared" si="61"/>
        <v>51.045878010195111</v>
      </c>
    </row>
    <row r="157" spans="1:21" ht="12.75" customHeight="1" x14ac:dyDescent="0.2">
      <c r="A157" s="35"/>
      <c r="B157" s="9">
        <v>2023</v>
      </c>
      <c r="C157" s="10"/>
      <c r="D157" s="24"/>
      <c r="E157" s="14"/>
      <c r="F157" s="24"/>
      <c r="G157" s="14"/>
      <c r="H157" s="30"/>
      <c r="I157" s="14"/>
      <c r="J157" s="24"/>
      <c r="K157" s="14"/>
    </row>
    <row r="158" spans="1:21" ht="12.75" customHeight="1" x14ac:dyDescent="0.2">
      <c r="A158" s="35"/>
      <c r="B158" s="9">
        <v>2024</v>
      </c>
      <c r="C158" s="10"/>
      <c r="D158" s="24"/>
      <c r="E158" s="14"/>
      <c r="F158" s="24"/>
      <c r="G158" s="14"/>
      <c r="H158" s="30"/>
      <c r="I158" s="14"/>
      <c r="J158" s="24"/>
      <c r="K158" s="14"/>
    </row>
    <row r="159" spans="1:21" ht="12.75" customHeight="1" x14ac:dyDescent="0.2">
      <c r="A159" s="36"/>
      <c r="B159" s="2">
        <v>2025</v>
      </c>
      <c r="C159" s="7"/>
      <c r="D159" s="25"/>
      <c r="E159" s="19"/>
      <c r="F159" s="25"/>
      <c r="G159" s="19"/>
      <c r="H159" s="31"/>
      <c r="I159" s="19"/>
      <c r="J159" s="25"/>
      <c r="K159" s="19"/>
    </row>
    <row r="160" spans="1:21" x14ac:dyDescent="0.2">
      <c r="A160" s="39" t="s">
        <v>3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3" spans="1:11" x14ac:dyDescent="0.2">
      <c r="A163" s="4"/>
    </row>
    <row r="182" spans="14:21" ht="14.25" x14ac:dyDescent="0.2">
      <c r="N182" s="34"/>
      <c r="O182" s="34"/>
      <c r="P182" s="34"/>
      <c r="Q182" s="34"/>
      <c r="R182" s="34"/>
      <c r="S182" s="34"/>
      <c r="T182" s="34"/>
    </row>
    <row r="183" spans="14:21" ht="14.25" x14ac:dyDescent="0.2">
      <c r="N183" s="34"/>
      <c r="O183" s="34"/>
      <c r="P183" s="34"/>
      <c r="Q183" s="34"/>
      <c r="R183" s="34"/>
      <c r="S183" s="34"/>
      <c r="T183" s="34"/>
    </row>
    <row r="184" spans="14:21" ht="14.25" x14ac:dyDescent="0.2">
      <c r="N184" s="34"/>
      <c r="O184" s="34"/>
      <c r="P184" s="34"/>
      <c r="Q184" s="34"/>
      <c r="R184" s="34"/>
      <c r="S184" s="34"/>
      <c r="T184" s="34"/>
    </row>
    <row r="185" spans="14:21" ht="14.25" x14ac:dyDescent="0.2">
      <c r="N185" s="34"/>
      <c r="O185" s="34"/>
      <c r="P185" s="34"/>
      <c r="Q185" s="34"/>
      <c r="R185" s="34"/>
      <c r="S185" s="34"/>
      <c r="T185" s="34"/>
    </row>
    <row r="186" spans="14:21" ht="14.25" x14ac:dyDescent="0.2">
      <c r="N186" s="34"/>
      <c r="O186" s="34"/>
      <c r="P186" s="34"/>
      <c r="Q186" s="34"/>
      <c r="R186" s="34"/>
      <c r="S186" s="34"/>
      <c r="T186" s="34"/>
    </row>
    <row r="187" spans="14:21" ht="14.25" x14ac:dyDescent="0.2">
      <c r="N187" s="34"/>
      <c r="O187" s="34"/>
      <c r="P187" s="34"/>
      <c r="Q187" s="34"/>
      <c r="R187" s="34"/>
      <c r="S187" s="34"/>
      <c r="T187" s="34"/>
    </row>
    <row r="188" spans="14:21" ht="14.25" x14ac:dyDescent="0.2">
      <c r="N188" s="34"/>
      <c r="O188" s="34"/>
      <c r="P188" s="34"/>
      <c r="Q188" s="34"/>
      <c r="R188" s="34"/>
      <c r="S188" s="34"/>
      <c r="T188" s="34"/>
    </row>
    <row r="189" spans="14:21" ht="14.25" x14ac:dyDescent="0.2">
      <c r="N189" s="34"/>
      <c r="O189" s="34"/>
      <c r="P189" s="34"/>
      <c r="Q189" s="34"/>
      <c r="R189" s="34"/>
      <c r="S189" s="34"/>
      <c r="T189" s="34"/>
    </row>
    <row r="190" spans="14:21" ht="14.25" x14ac:dyDescent="0.2">
      <c r="N190" s="34"/>
      <c r="O190" s="34"/>
      <c r="P190" s="34"/>
      <c r="Q190" s="34"/>
      <c r="R190" s="34"/>
      <c r="S190" s="34"/>
      <c r="T190" s="34"/>
    </row>
    <row r="191" spans="14:21" ht="14.25" x14ac:dyDescent="0.2">
      <c r="N191" s="34"/>
      <c r="O191" s="34"/>
      <c r="P191" s="34"/>
      <c r="Q191" s="34"/>
      <c r="R191" s="34"/>
      <c r="S191" s="34"/>
      <c r="T191" s="34"/>
    </row>
    <row r="192" spans="14:21" ht="14.25" x14ac:dyDescent="0.2">
      <c r="N192" s="34"/>
      <c r="O192" s="34"/>
      <c r="P192" s="34"/>
      <c r="Q192" s="34"/>
      <c r="R192" s="34"/>
      <c r="S192" s="34"/>
      <c r="T192" s="34"/>
      <c r="U192" s="34"/>
    </row>
    <row r="193" spans="14:21" ht="14.25" x14ac:dyDescent="0.2">
      <c r="N193" s="34"/>
      <c r="O193" s="34"/>
      <c r="P193" s="34"/>
      <c r="Q193" s="34"/>
      <c r="R193" s="34"/>
      <c r="S193" s="34"/>
      <c r="T193" s="34"/>
      <c r="U193" s="34"/>
    </row>
    <row r="194" spans="14:21" ht="14.25" x14ac:dyDescent="0.2">
      <c r="N194" s="11"/>
      <c r="U194" s="34"/>
    </row>
    <row r="195" spans="14:21" ht="14.25" x14ac:dyDescent="0.2">
      <c r="N195" s="11"/>
      <c r="U195" s="34"/>
    </row>
    <row r="196" spans="14:21" ht="14.25" x14ac:dyDescent="0.2">
      <c r="U196" s="34"/>
    </row>
    <row r="197" spans="14:21" ht="14.25" x14ac:dyDescent="0.2">
      <c r="U197" s="34"/>
    </row>
    <row r="198" spans="14:21" ht="14.25" x14ac:dyDescent="0.2">
      <c r="U198" s="34"/>
    </row>
    <row r="199" spans="14:21" ht="14.25" x14ac:dyDescent="0.2">
      <c r="U199" s="34"/>
    </row>
    <row r="200" spans="14:21" ht="14.25" x14ac:dyDescent="0.2">
      <c r="U200" s="34"/>
    </row>
    <row r="201" spans="14:21" ht="14.25" x14ac:dyDescent="0.2">
      <c r="U201" s="34"/>
    </row>
    <row r="202" spans="14:21" ht="14.25" x14ac:dyDescent="0.2">
      <c r="U202" s="34"/>
    </row>
    <row r="203" spans="14:21" ht="14.25" x14ac:dyDescent="0.2">
      <c r="U203" s="34"/>
    </row>
  </sheetData>
  <mergeCells count="15">
    <mergeCell ref="A1:K1"/>
    <mergeCell ref="A5:A35"/>
    <mergeCell ref="H3:I3"/>
    <mergeCell ref="D2:K2"/>
    <mergeCell ref="B2:B4"/>
    <mergeCell ref="C2:C4"/>
    <mergeCell ref="A67:A97"/>
    <mergeCell ref="J3:K3"/>
    <mergeCell ref="F3:G3"/>
    <mergeCell ref="A160:J160"/>
    <mergeCell ref="A98:A128"/>
    <mergeCell ref="A129:A159"/>
    <mergeCell ref="A36:A66"/>
    <mergeCell ref="A2:A4"/>
    <mergeCell ref="D3:E3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Investitionen Verarb Gewerbe</vt:lpstr>
      <vt:lpstr>'Investitionen Verarb Gewerbe'!Druckbereich</vt:lpstr>
      <vt:lpstr>'Investitionen Verarb Gewerbe'!Drucktitel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2008-04-09T14:11:22Z</cp:lastPrinted>
  <dcterms:created xsi:type="dcterms:W3CDTF">2002-07-05T09:27:26Z</dcterms:created>
  <dcterms:modified xsi:type="dcterms:W3CDTF">2024-03-19T08:30:33Z</dcterms:modified>
</cp:coreProperties>
</file>