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augewerbe\"/>
    </mc:Choice>
  </mc:AlternateContent>
  <bookViews>
    <workbookView xWindow="120" yWindow="60" windowWidth="18195" windowHeight="10320" tabRatio="682"/>
  </bookViews>
  <sheets>
    <sheet name="Investitionen Baunebengewerbe" sheetId="14" r:id="rId1"/>
  </sheets>
  <definedNames>
    <definedName name="_xlnm.Print_Area" localSheetId="0">'Investitionen Baunebengewerbe'!$A$1:$K$163</definedName>
    <definedName name="_xlnm.Print_Titles" localSheetId="0">'Investitionen Baunebengewerbe'!$1:$4</definedName>
  </definedNames>
  <calcPr calcId="162913"/>
</workbook>
</file>

<file path=xl/calcChain.xml><?xml version="1.0" encoding="utf-8"?>
<calcChain xmlns="http://schemas.openxmlformats.org/spreadsheetml/2006/main">
  <c r="K156" i="14" l="1"/>
  <c r="K155" i="14"/>
  <c r="I156" i="14"/>
  <c r="I155" i="14"/>
  <c r="G156" i="14"/>
  <c r="G155" i="14"/>
  <c r="E156" i="14"/>
  <c r="E155" i="14"/>
  <c r="E94" i="14"/>
  <c r="E93" i="14"/>
  <c r="E63" i="14"/>
  <c r="E62" i="14"/>
  <c r="E32" i="14" l="1"/>
  <c r="E31" i="14"/>
  <c r="F125" i="14" l="1"/>
  <c r="D125" i="14"/>
  <c r="C125" i="14"/>
  <c r="D124" i="14"/>
  <c r="C124" i="14"/>
  <c r="E125" i="14" l="1"/>
  <c r="E154" i="14"/>
  <c r="G154" i="14"/>
  <c r="I154" i="14"/>
  <c r="K154" i="14"/>
  <c r="D123" i="14"/>
  <c r="C123" i="14"/>
  <c r="E92" i="14"/>
  <c r="E61" i="14"/>
  <c r="E30" i="14"/>
  <c r="I30" i="14"/>
  <c r="G30" i="14"/>
  <c r="E124" i="14" l="1"/>
  <c r="E153" i="14"/>
  <c r="G153" i="14"/>
  <c r="I153" i="14"/>
  <c r="K153" i="14"/>
  <c r="D122" i="14"/>
  <c r="E123" i="14" s="1"/>
  <c r="C122" i="14"/>
  <c r="E29" i="14"/>
  <c r="E60" i="14"/>
  <c r="E91" i="14"/>
  <c r="E152" i="14" l="1"/>
  <c r="G152" i="14"/>
  <c r="I152" i="14"/>
  <c r="K152" i="14"/>
  <c r="D121" i="14"/>
  <c r="E122" i="14" s="1"/>
  <c r="C121" i="14"/>
  <c r="E59" i="14"/>
  <c r="E90" i="14"/>
  <c r="E28" i="14"/>
  <c r="E151" i="14" l="1"/>
  <c r="G151" i="14"/>
  <c r="I151" i="14"/>
  <c r="K151" i="14"/>
  <c r="D120" i="14"/>
  <c r="E121" i="14" s="1"/>
  <c r="C120" i="14"/>
  <c r="E89" i="14"/>
  <c r="E58" i="14"/>
  <c r="E27" i="14"/>
  <c r="G27" i="14"/>
  <c r="E150" i="14" l="1"/>
  <c r="G150" i="14"/>
  <c r="I150" i="14"/>
  <c r="K150" i="14"/>
  <c r="D119" i="14"/>
  <c r="E120" i="14" s="1"/>
  <c r="C119" i="14"/>
  <c r="E88" i="14"/>
  <c r="E57" i="14"/>
  <c r="E26" i="14"/>
  <c r="G26" i="14"/>
  <c r="E25" i="14" l="1"/>
  <c r="E56" i="14"/>
  <c r="E87" i="14"/>
  <c r="K149" i="14"/>
  <c r="I149" i="14"/>
  <c r="G149" i="14"/>
  <c r="E149" i="14"/>
  <c r="D118" i="14"/>
  <c r="C118" i="14"/>
  <c r="E119" i="14" l="1"/>
  <c r="D117" i="14"/>
  <c r="E118" i="14" s="1"/>
  <c r="C117" i="14"/>
  <c r="E86" i="14"/>
  <c r="E55" i="14"/>
  <c r="G55" i="14"/>
  <c r="I55" i="14"/>
  <c r="E24" i="14"/>
  <c r="E148" i="14"/>
  <c r="G148" i="14"/>
  <c r="I148" i="14"/>
  <c r="K148" i="14"/>
  <c r="G85" i="14" l="1"/>
  <c r="E85" i="14"/>
  <c r="E54" i="14"/>
  <c r="G54" i="14"/>
  <c r="I54" i="14"/>
  <c r="I23" i="14"/>
  <c r="G23" i="14"/>
  <c r="E23" i="14"/>
  <c r="E147" i="14"/>
  <c r="G147" i="14"/>
  <c r="I147" i="14"/>
  <c r="K147" i="14"/>
  <c r="F116" i="14"/>
  <c r="D116" i="14"/>
  <c r="E117" i="14" s="1"/>
  <c r="C116" i="14"/>
  <c r="E146" i="14" l="1"/>
  <c r="G146" i="14"/>
  <c r="I146" i="14"/>
  <c r="K146" i="14"/>
  <c r="E84" i="14"/>
  <c r="G84" i="14"/>
  <c r="I84" i="14"/>
  <c r="K84" i="14"/>
  <c r="I53" i="14"/>
  <c r="G53" i="14"/>
  <c r="E53" i="14"/>
  <c r="E22" i="14"/>
  <c r="G22" i="14"/>
  <c r="I22" i="14"/>
  <c r="K115" i="14"/>
  <c r="H115" i="14"/>
  <c r="F115" i="14"/>
  <c r="D115" i="14"/>
  <c r="C115" i="14"/>
  <c r="I116" i="14" l="1"/>
  <c r="G116" i="14"/>
  <c r="E116" i="14"/>
  <c r="E145" i="14"/>
  <c r="G145" i="14"/>
  <c r="I145" i="14"/>
  <c r="K145" i="14"/>
  <c r="I21" i="14"/>
  <c r="G21" i="14"/>
  <c r="E21" i="14"/>
  <c r="K52" i="14"/>
  <c r="I52" i="14"/>
  <c r="G52" i="14"/>
  <c r="E52" i="14"/>
  <c r="G83" i="14"/>
  <c r="E83" i="14"/>
  <c r="K114" i="14"/>
  <c r="H114" i="14"/>
  <c r="I115" i="14" s="1"/>
  <c r="F114" i="14"/>
  <c r="G115" i="14" s="1"/>
  <c r="D114" i="14"/>
  <c r="E115" i="14" s="1"/>
  <c r="C114" i="14"/>
  <c r="E144" i="14"/>
  <c r="G144" i="14"/>
  <c r="I144" i="14"/>
  <c r="K144" i="14"/>
  <c r="F113" i="14"/>
  <c r="D113" i="14"/>
  <c r="C113" i="14"/>
  <c r="G82" i="14"/>
  <c r="E82" i="14"/>
  <c r="K51" i="14"/>
  <c r="I51" i="14"/>
  <c r="G51" i="14"/>
  <c r="E51" i="14"/>
  <c r="I20" i="14"/>
  <c r="G20" i="14"/>
  <c r="E20" i="14"/>
  <c r="K143" i="14"/>
  <c r="K142" i="14"/>
  <c r="K141" i="14"/>
  <c r="K140" i="14"/>
  <c r="I143" i="14"/>
  <c r="I142" i="14"/>
  <c r="I141" i="14"/>
  <c r="I140" i="14"/>
  <c r="G143" i="14"/>
  <c r="G142" i="14"/>
  <c r="G141" i="14"/>
  <c r="E143" i="14"/>
  <c r="E142" i="14"/>
  <c r="E141" i="14"/>
  <c r="E81" i="14"/>
  <c r="E80" i="14"/>
  <c r="E79" i="14"/>
  <c r="G81" i="14"/>
  <c r="G80" i="14"/>
  <c r="G79" i="14"/>
  <c r="I81" i="14"/>
  <c r="K81" i="14"/>
  <c r="E50" i="14"/>
  <c r="E49" i="14"/>
  <c r="E48" i="14"/>
  <c r="E47" i="14"/>
  <c r="G50" i="14"/>
  <c r="G49" i="14"/>
  <c r="G48" i="14"/>
  <c r="G47" i="14"/>
  <c r="I50" i="14"/>
  <c r="I49" i="14"/>
  <c r="K50" i="14"/>
  <c r="I19" i="14"/>
  <c r="I18" i="14"/>
  <c r="G19" i="14"/>
  <c r="G18" i="14"/>
  <c r="E19" i="14"/>
  <c r="E18" i="14"/>
  <c r="H112" i="14"/>
  <c r="I113" i="14" s="1"/>
  <c r="H111" i="14"/>
  <c r="F112" i="14"/>
  <c r="F111" i="14"/>
  <c r="F110" i="14"/>
  <c r="F109" i="14"/>
  <c r="D112" i="14"/>
  <c r="D111" i="14"/>
  <c r="D110" i="14"/>
  <c r="D109" i="14"/>
  <c r="C112" i="14"/>
  <c r="C111" i="14"/>
  <c r="C110" i="14"/>
  <c r="I48" i="14"/>
  <c r="E17" i="14"/>
  <c r="G17" i="14"/>
  <c r="I17" i="14"/>
  <c r="H109" i="14"/>
  <c r="J99" i="14"/>
  <c r="J98" i="14"/>
  <c r="K99" i="14" s="1"/>
  <c r="H108" i="14"/>
  <c r="H105" i="14"/>
  <c r="H104" i="14"/>
  <c r="H103" i="14"/>
  <c r="H102" i="14"/>
  <c r="H101" i="14"/>
  <c r="H100" i="14"/>
  <c r="H99" i="14"/>
  <c r="H98" i="14"/>
  <c r="F108" i="14"/>
  <c r="F107" i="14"/>
  <c r="F106" i="14"/>
  <c r="F105" i="14"/>
  <c r="F104" i="14"/>
  <c r="F103" i="14"/>
  <c r="F102" i="14"/>
  <c r="F101" i="14"/>
  <c r="F100" i="14"/>
  <c r="F99" i="14"/>
  <c r="F98" i="14"/>
  <c r="D108" i="14"/>
  <c r="D107" i="14"/>
  <c r="D106" i="14"/>
  <c r="D105" i="14"/>
  <c r="D104" i="14"/>
  <c r="D103" i="14"/>
  <c r="D102" i="14"/>
  <c r="D101" i="14"/>
  <c r="D100" i="14"/>
  <c r="D99" i="14"/>
  <c r="D98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E6" i="14"/>
  <c r="G6" i="14"/>
  <c r="I6" i="14"/>
  <c r="K6" i="14"/>
  <c r="E7" i="14"/>
  <c r="G7" i="14"/>
  <c r="I7" i="14"/>
  <c r="K7" i="14"/>
  <c r="E8" i="14"/>
  <c r="G8" i="14"/>
  <c r="I8" i="14"/>
  <c r="K8" i="14"/>
  <c r="E9" i="14"/>
  <c r="G9" i="14"/>
  <c r="I9" i="14"/>
  <c r="E10" i="14"/>
  <c r="G10" i="14"/>
  <c r="I10" i="14"/>
  <c r="E11" i="14"/>
  <c r="G11" i="14"/>
  <c r="I11" i="14"/>
  <c r="E12" i="14"/>
  <c r="G12" i="14"/>
  <c r="I12" i="14"/>
  <c r="E13" i="14"/>
  <c r="G13" i="14"/>
  <c r="I13" i="14"/>
  <c r="E14" i="14"/>
  <c r="G14" i="14"/>
  <c r="I14" i="14"/>
  <c r="E15" i="14"/>
  <c r="G15" i="14"/>
  <c r="I15" i="14"/>
  <c r="E16" i="14"/>
  <c r="G16" i="14"/>
  <c r="I16" i="14"/>
  <c r="E37" i="14"/>
  <c r="G37" i="14"/>
  <c r="I37" i="14"/>
  <c r="K37" i="14"/>
  <c r="E38" i="14"/>
  <c r="G38" i="14"/>
  <c r="I38" i="14"/>
  <c r="E39" i="14"/>
  <c r="G39" i="14"/>
  <c r="I39" i="14"/>
  <c r="E40" i="14"/>
  <c r="G40" i="14"/>
  <c r="I40" i="14"/>
  <c r="E41" i="14"/>
  <c r="G41" i="14"/>
  <c r="I41" i="14"/>
  <c r="E42" i="14"/>
  <c r="G42" i="14"/>
  <c r="I42" i="14"/>
  <c r="E43" i="14"/>
  <c r="G43" i="14"/>
  <c r="I43" i="14"/>
  <c r="E44" i="14"/>
  <c r="G44" i="14"/>
  <c r="I44" i="14"/>
  <c r="E45" i="14"/>
  <c r="G45" i="14"/>
  <c r="E46" i="14"/>
  <c r="G46" i="14"/>
  <c r="I47" i="14"/>
  <c r="E68" i="14"/>
  <c r="G68" i="14"/>
  <c r="I68" i="14"/>
  <c r="K68" i="14"/>
  <c r="E69" i="14"/>
  <c r="G69" i="14"/>
  <c r="I69" i="14"/>
  <c r="K69" i="14"/>
  <c r="E70" i="14"/>
  <c r="G70" i="14"/>
  <c r="I70" i="14"/>
  <c r="E71" i="14"/>
  <c r="G71" i="14"/>
  <c r="I71" i="14"/>
  <c r="E72" i="14"/>
  <c r="G72" i="14"/>
  <c r="I72" i="14"/>
  <c r="E73" i="14"/>
  <c r="G73" i="14"/>
  <c r="I73" i="14"/>
  <c r="E74" i="14"/>
  <c r="G74" i="14"/>
  <c r="I74" i="14"/>
  <c r="E75" i="14"/>
  <c r="G75" i="14"/>
  <c r="E76" i="14"/>
  <c r="G76" i="14"/>
  <c r="E77" i="14"/>
  <c r="G77" i="14"/>
  <c r="E78" i="14"/>
  <c r="G78" i="14"/>
  <c r="I78" i="14"/>
  <c r="E130" i="14"/>
  <c r="G130" i="14"/>
  <c r="I130" i="14"/>
  <c r="K130" i="14"/>
  <c r="E131" i="14"/>
  <c r="G131" i="14"/>
  <c r="I131" i="14"/>
  <c r="K131" i="14"/>
  <c r="E132" i="14"/>
  <c r="G132" i="14"/>
  <c r="I132" i="14"/>
  <c r="K132" i="14"/>
  <c r="E133" i="14"/>
  <c r="G133" i="14"/>
  <c r="I133" i="14"/>
  <c r="K133" i="14"/>
  <c r="E134" i="14"/>
  <c r="G134" i="14"/>
  <c r="I134" i="14"/>
  <c r="K134" i="14"/>
  <c r="E135" i="14"/>
  <c r="G135" i="14"/>
  <c r="I135" i="14"/>
  <c r="K135" i="14"/>
  <c r="E136" i="14"/>
  <c r="G136" i="14"/>
  <c r="I136" i="14"/>
  <c r="K136" i="14"/>
  <c r="E137" i="14"/>
  <c r="G137" i="14"/>
  <c r="I137" i="14"/>
  <c r="K137" i="14"/>
  <c r="E138" i="14"/>
  <c r="G138" i="14"/>
  <c r="I138" i="14"/>
  <c r="K138" i="14"/>
  <c r="E139" i="14"/>
  <c r="G139" i="14"/>
  <c r="I139" i="14"/>
  <c r="K139" i="14"/>
  <c r="E140" i="14"/>
  <c r="G140" i="14"/>
  <c r="I109" i="14" l="1"/>
  <c r="G102" i="14"/>
  <c r="E102" i="14"/>
  <c r="G111" i="14"/>
  <c r="I112" i="14"/>
  <c r="I114" i="14"/>
  <c r="E109" i="14"/>
  <c r="E99" i="14"/>
  <c r="E103" i="14"/>
  <c r="G108" i="14"/>
  <c r="I101" i="14"/>
  <c r="I105" i="14"/>
  <c r="I100" i="14"/>
  <c r="I103" i="14"/>
  <c r="G105" i="14"/>
  <c r="G104" i="14"/>
  <c r="E112" i="14"/>
  <c r="E100" i="14"/>
  <c r="G109" i="14"/>
  <c r="G113" i="14"/>
  <c r="E106" i="14"/>
  <c r="E110" i="14"/>
  <c r="G112" i="14"/>
  <c r="E114" i="14"/>
  <c r="E108" i="14"/>
  <c r="G101" i="14"/>
  <c r="E101" i="14"/>
  <c r="E104" i="14"/>
  <c r="I104" i="14"/>
  <c r="E111" i="14"/>
  <c r="G103" i="14"/>
  <c r="G99" i="14"/>
  <c r="G106" i="14"/>
  <c r="I99" i="14"/>
  <c r="I102" i="14"/>
  <c r="E113" i="14"/>
  <c r="G114" i="14"/>
  <c r="E105" i="14"/>
  <c r="G107" i="14"/>
  <c r="E107" i="14"/>
  <c r="G100" i="14"/>
  <c r="G110" i="14"/>
</calcChain>
</file>

<file path=xl/sharedStrings.xml><?xml version="1.0" encoding="utf-8"?>
<sst xmlns="http://schemas.openxmlformats.org/spreadsheetml/2006/main" count="344" uniqueCount="24">
  <si>
    <t>Jahr</t>
  </si>
  <si>
    <t>Stadt Leipzig</t>
  </si>
  <si>
    <t>Freistaat Sachsen</t>
  </si>
  <si>
    <t>Quelle: Statistisches Landesamt Sachsen/eigene Berechnungen</t>
  </si>
  <si>
    <t>Gebiets-einheit</t>
  </si>
  <si>
    <t xml:space="preserve">
 in 1.000 €</t>
  </si>
  <si>
    <t>Entwicklung zum Vorjahr in %</t>
  </si>
  <si>
    <t>/</t>
  </si>
  <si>
    <t>in 1.000 €</t>
  </si>
  <si>
    <t>Bruttozugänge an Sachanlagen</t>
  </si>
  <si>
    <t>Insgesamt</t>
  </si>
  <si>
    <t>davon 
Maschinen u. maschinelle Anlagen</t>
  </si>
  <si>
    <t>Landkreis Leipzig</t>
  </si>
  <si>
    <t>Landkreis Nordsachsen</t>
  </si>
  <si>
    <t>Unternehmen mit Bruttozugängen an Sachanlagen</t>
  </si>
  <si>
    <t>-</t>
  </si>
  <si>
    <t>"-" - aus Datenschutzgründen keine Angaben</t>
  </si>
  <si>
    <t>Investitionen im Baunebengewerbe (Ausbaugewerbe) im IHK-Bezirk Leipzig nach Kreisen seit 1995
 - Bruttozugänge an Sachanlagen in Unternehmen mit 20 und mehr tätigen Personen -</t>
  </si>
  <si>
    <t>IHK-Bezirk Leipzig</t>
  </si>
  <si>
    <t>davon 
Grundstücke ohne Bauten*</t>
  </si>
  <si>
    <t>davon
 bebaute Grundstücke und Bauten*</t>
  </si>
  <si>
    <t>* ab 2021 Summe aus Bauten sowie bebauten und unbebauten Grundstücken</t>
  </si>
  <si>
    <t>k.E.</t>
  </si>
  <si>
    <t>k.E. - ab 2021 keine 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</si>
</sst>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indent="2"/>
    </xf>
    <xf numFmtId="3" fontId="5" fillId="0" borderId="1" xfId="0" applyNumberFormat="1" applyFont="1" applyBorder="1" applyAlignment="1">
      <alignment horizontal="right" vertical="center" indent="2"/>
    </xf>
    <xf numFmtId="3" fontId="5" fillId="0" borderId="3" xfId="0" applyNumberFormat="1" applyFont="1" applyBorder="1" applyAlignment="1">
      <alignment horizontal="right" vertical="center" wrapText="1" indent="2"/>
    </xf>
    <xf numFmtId="0" fontId="1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indent="2"/>
    </xf>
    <xf numFmtId="3" fontId="5" fillId="0" borderId="6" xfId="0" applyNumberFormat="1" applyFont="1" applyBorder="1" applyAlignment="1">
      <alignment horizontal="right" vertical="center" wrapText="1" indent="2"/>
    </xf>
    <xf numFmtId="3" fontId="5" fillId="0" borderId="1" xfId="0" applyNumberFormat="1" applyFont="1" applyBorder="1" applyAlignment="1">
      <alignment horizontal="right" vertical="center" wrapText="1" indent="2"/>
    </xf>
    <xf numFmtId="164" fontId="5" fillId="0" borderId="7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 indent="1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 wrapText="1" indent="1"/>
    </xf>
    <xf numFmtId="3" fontId="5" fillId="0" borderId="18" xfId="0" applyNumberFormat="1" applyFont="1" applyBorder="1" applyAlignment="1">
      <alignment horizontal="right" vertical="center" wrapText="1" indent="1"/>
    </xf>
    <xf numFmtId="0" fontId="1" fillId="2" borderId="19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 indent="1"/>
    </xf>
    <xf numFmtId="3" fontId="5" fillId="0" borderId="16" xfId="0" applyNumberFormat="1" applyFont="1" applyBorder="1" applyAlignment="1">
      <alignment horizontal="right" vertical="center" wrapText="1" inden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 indent="2"/>
    </xf>
    <xf numFmtId="49" fontId="3" fillId="0" borderId="0" xfId="0" applyNumberFormat="1" applyFont="1" applyAlignment="1">
      <alignment horizontal="left"/>
    </xf>
    <xf numFmtId="0" fontId="4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view="pageBreakPreview" zoomScale="80" zoomScaleNormal="100" zoomScaleSheetLayoutView="80" workbookViewId="0">
      <pane xSplit="1" ySplit="4" topLeftCell="B140" activePane="bottomRight" state="frozen"/>
      <selection pane="topRight" activeCell="B1" sqref="B1"/>
      <selection pane="bottomLeft" activeCell="A5" sqref="A5"/>
      <selection pane="bottomRight" activeCell="C168" sqref="C168"/>
    </sheetView>
  </sheetViews>
  <sheetFormatPr baseColWidth="10" defaultRowHeight="12.75" x14ac:dyDescent="0.2"/>
  <cols>
    <col min="1" max="1" width="9.5703125" customWidth="1"/>
    <col min="2" max="2" width="7.5703125" customWidth="1"/>
    <col min="3" max="3" width="18.5703125" style="1" customWidth="1"/>
    <col min="4" max="4" width="14.7109375" style="1" customWidth="1"/>
    <col min="5" max="5" width="17.28515625" style="1" customWidth="1"/>
    <col min="6" max="6" width="15.140625" style="1" customWidth="1"/>
    <col min="7" max="7" width="17.28515625" style="1" customWidth="1"/>
    <col min="8" max="8" width="16.140625" style="1" customWidth="1"/>
    <col min="9" max="9" width="17.28515625" style="1" customWidth="1"/>
    <col min="10" max="10" width="15.140625" style="1" customWidth="1"/>
    <col min="11" max="11" width="17.28515625" style="1" customWidth="1"/>
  </cols>
  <sheetData>
    <row r="1" spans="1:11" ht="35.25" customHeight="1" x14ac:dyDescent="0.2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8.75" customHeight="1" x14ac:dyDescent="0.2">
      <c r="A2" s="51" t="s">
        <v>4</v>
      </c>
      <c r="B2" s="45" t="s">
        <v>0</v>
      </c>
      <c r="C2" s="48" t="s">
        <v>14</v>
      </c>
      <c r="D2" s="43" t="s">
        <v>9</v>
      </c>
      <c r="E2" s="44"/>
      <c r="F2" s="37"/>
      <c r="G2" s="37"/>
      <c r="H2" s="37"/>
      <c r="I2" s="37"/>
      <c r="J2" s="37"/>
      <c r="K2" s="38"/>
    </row>
    <row r="3" spans="1:11" ht="47.25" customHeight="1" x14ac:dyDescent="0.2">
      <c r="A3" s="52"/>
      <c r="B3" s="46"/>
      <c r="C3" s="49"/>
      <c r="D3" s="43" t="s">
        <v>10</v>
      </c>
      <c r="E3" s="54"/>
      <c r="F3" s="41" t="s">
        <v>11</v>
      </c>
      <c r="G3" s="42"/>
      <c r="H3" s="41" t="s">
        <v>20</v>
      </c>
      <c r="I3" s="42"/>
      <c r="J3" s="41" t="s">
        <v>19</v>
      </c>
      <c r="K3" s="42"/>
    </row>
    <row r="4" spans="1:11" ht="48" customHeight="1" x14ac:dyDescent="0.2">
      <c r="A4" s="53"/>
      <c r="B4" s="47"/>
      <c r="C4" s="50"/>
      <c r="D4" s="20" t="s">
        <v>8</v>
      </c>
      <c r="E4" s="14" t="s">
        <v>6</v>
      </c>
      <c r="F4" s="27" t="s">
        <v>5</v>
      </c>
      <c r="G4" s="14" t="s">
        <v>6</v>
      </c>
      <c r="H4" s="27" t="s">
        <v>5</v>
      </c>
      <c r="I4" s="14" t="s">
        <v>6</v>
      </c>
      <c r="J4" s="27" t="s">
        <v>8</v>
      </c>
      <c r="K4" s="33" t="s">
        <v>6</v>
      </c>
    </row>
    <row r="5" spans="1:11" ht="12.75" customHeight="1" x14ac:dyDescent="0.2">
      <c r="A5" s="39" t="s">
        <v>1</v>
      </c>
      <c r="B5" s="5">
        <v>1995</v>
      </c>
      <c r="C5" s="8">
        <v>199</v>
      </c>
      <c r="D5" s="21">
        <v>12105.857871082866</v>
      </c>
      <c r="E5" s="15" t="s">
        <v>7</v>
      </c>
      <c r="F5" s="21">
        <v>8823.3639938031429</v>
      </c>
      <c r="G5" s="16"/>
      <c r="H5" s="21">
        <v>3221.1388515361764</v>
      </c>
      <c r="I5" s="15" t="s">
        <v>7</v>
      </c>
      <c r="J5" s="21">
        <v>61.355025743546221</v>
      </c>
      <c r="K5" s="15" t="s">
        <v>7</v>
      </c>
    </row>
    <row r="6" spans="1:11" ht="12.75" customHeight="1" x14ac:dyDescent="0.2">
      <c r="A6" s="39"/>
      <c r="B6" s="5">
        <v>1996</v>
      </c>
      <c r="C6" s="8">
        <v>227</v>
      </c>
      <c r="D6" s="21">
        <v>9797.886319363135</v>
      </c>
      <c r="E6" s="16">
        <f t="shared" ref="E6:E32" si="0">D6*100/D5-100</f>
        <v>-19.064915318663694</v>
      </c>
      <c r="F6" s="21">
        <v>7798.7350638859207</v>
      </c>
      <c r="G6" s="16">
        <f t="shared" ref="G6:G23" si="1">F6*100/F5-100</f>
        <v>-11.612678912904911</v>
      </c>
      <c r="H6" s="21">
        <v>1903.0283818123253</v>
      </c>
      <c r="I6" s="16">
        <f t="shared" ref="I6:I23" si="2">H6*100/H5-100</f>
        <v>-40.92063492063491</v>
      </c>
      <c r="J6" s="21">
        <v>96.12287366488907</v>
      </c>
      <c r="K6" s="16">
        <f>J6*100/J5-100</f>
        <v>56.666666666666657</v>
      </c>
    </row>
    <row r="7" spans="1:11" ht="12.75" customHeight="1" x14ac:dyDescent="0.2">
      <c r="A7" s="39"/>
      <c r="B7" s="5">
        <v>1997</v>
      </c>
      <c r="C7" s="8">
        <v>91</v>
      </c>
      <c r="D7" s="21">
        <v>4497.3233870019376</v>
      </c>
      <c r="E7" s="16">
        <f t="shared" si="0"/>
        <v>-54.099045034702293</v>
      </c>
      <c r="F7" s="21">
        <v>3614.3223081760684</v>
      </c>
      <c r="G7" s="16">
        <f t="shared" si="1"/>
        <v>-53.655018684848883</v>
      </c>
      <c r="H7" s="21">
        <v>457.09494178941935</v>
      </c>
      <c r="I7" s="16">
        <f t="shared" si="2"/>
        <v>-75.980655561526063</v>
      </c>
      <c r="J7" s="21">
        <v>425.90613703644999</v>
      </c>
      <c r="K7" s="16">
        <f>J7*100/J6-100</f>
        <v>343.08510638297878</v>
      </c>
    </row>
    <row r="8" spans="1:11" ht="12.75" customHeight="1" x14ac:dyDescent="0.2">
      <c r="A8" s="39"/>
      <c r="B8" s="5">
        <v>1998</v>
      </c>
      <c r="C8" s="8">
        <v>82</v>
      </c>
      <c r="D8" s="21">
        <v>4413.9828103669543</v>
      </c>
      <c r="E8" s="16">
        <f t="shared" si="0"/>
        <v>-1.8531150522965021</v>
      </c>
      <c r="F8" s="21">
        <v>2811.0827628168095</v>
      </c>
      <c r="G8" s="16">
        <f t="shared" si="1"/>
        <v>-22.223794030273012</v>
      </c>
      <c r="H8" s="21">
        <v>1426.5043485374497</v>
      </c>
      <c r="I8" s="16">
        <f t="shared" si="2"/>
        <v>212.08053691275165</v>
      </c>
      <c r="J8" s="21">
        <v>176.39569901269539</v>
      </c>
      <c r="K8" s="16">
        <f>J8*100/J7-100</f>
        <v>-58.58343337334933</v>
      </c>
    </row>
    <row r="9" spans="1:11" ht="12.75" customHeight="1" x14ac:dyDescent="0.2">
      <c r="A9" s="39"/>
      <c r="B9" s="5">
        <v>1999</v>
      </c>
      <c r="C9" s="8">
        <v>70</v>
      </c>
      <c r="D9" s="21">
        <v>3715.0468087717236</v>
      </c>
      <c r="E9" s="16">
        <f t="shared" si="0"/>
        <v>-15.834588208038909</v>
      </c>
      <c r="F9" s="21">
        <v>2993.1026725226629</v>
      </c>
      <c r="G9" s="16">
        <f t="shared" si="1"/>
        <v>6.4750818479446934</v>
      </c>
      <c r="H9" s="21">
        <v>721.43284436786428</v>
      </c>
      <c r="I9" s="16">
        <f t="shared" si="2"/>
        <v>-49.426523297491045</v>
      </c>
      <c r="J9" s="21" t="s">
        <v>15</v>
      </c>
      <c r="K9" s="30" t="s">
        <v>15</v>
      </c>
    </row>
    <row r="10" spans="1:11" ht="12.75" customHeight="1" x14ac:dyDescent="0.2">
      <c r="A10" s="39"/>
      <c r="B10" s="5">
        <v>2000</v>
      </c>
      <c r="C10" s="8">
        <v>65</v>
      </c>
      <c r="D10" s="21">
        <v>3898</v>
      </c>
      <c r="E10" s="16">
        <f t="shared" si="0"/>
        <v>4.9246537296999691</v>
      </c>
      <c r="F10" s="21">
        <v>3286</v>
      </c>
      <c r="G10" s="16">
        <f t="shared" si="1"/>
        <v>9.7857427400068389</v>
      </c>
      <c r="H10" s="21">
        <v>458</v>
      </c>
      <c r="I10" s="16">
        <f t="shared" si="2"/>
        <v>-36.515227498228207</v>
      </c>
      <c r="J10" s="21">
        <v>153</v>
      </c>
      <c r="K10" s="30" t="s">
        <v>15</v>
      </c>
    </row>
    <row r="11" spans="1:11" ht="12.75" customHeight="1" x14ac:dyDescent="0.2">
      <c r="A11" s="39"/>
      <c r="B11" s="5">
        <v>2001</v>
      </c>
      <c r="C11" s="8">
        <v>53</v>
      </c>
      <c r="D11" s="21">
        <v>3515</v>
      </c>
      <c r="E11" s="16">
        <f t="shared" si="0"/>
        <v>-9.8255515649050835</v>
      </c>
      <c r="F11" s="21">
        <v>3249</v>
      </c>
      <c r="G11" s="16">
        <f t="shared" si="1"/>
        <v>-1.1259890444309235</v>
      </c>
      <c r="H11" s="21">
        <v>266</v>
      </c>
      <c r="I11" s="16">
        <f t="shared" si="2"/>
        <v>-41.921397379912662</v>
      </c>
      <c r="J11" s="21" t="s">
        <v>15</v>
      </c>
      <c r="K11" s="30" t="s">
        <v>15</v>
      </c>
    </row>
    <row r="12" spans="1:11" ht="12.75" customHeight="1" x14ac:dyDescent="0.2">
      <c r="A12" s="39"/>
      <c r="B12" s="5">
        <v>2002</v>
      </c>
      <c r="C12" s="8">
        <v>46</v>
      </c>
      <c r="D12" s="21">
        <v>2310</v>
      </c>
      <c r="E12" s="16">
        <f t="shared" si="0"/>
        <v>-34.28165007112375</v>
      </c>
      <c r="F12" s="21">
        <v>2282</v>
      </c>
      <c r="G12" s="16">
        <f t="shared" si="1"/>
        <v>-29.763004001231153</v>
      </c>
      <c r="H12" s="21">
        <v>28</v>
      </c>
      <c r="I12" s="16">
        <f t="shared" si="2"/>
        <v>-89.473684210526315</v>
      </c>
      <c r="J12" s="21" t="s">
        <v>15</v>
      </c>
      <c r="K12" s="30" t="s">
        <v>15</v>
      </c>
    </row>
    <row r="13" spans="1:11" ht="12.75" customHeight="1" x14ac:dyDescent="0.2">
      <c r="A13" s="39"/>
      <c r="B13" s="5">
        <v>2003</v>
      </c>
      <c r="C13" s="8">
        <v>38</v>
      </c>
      <c r="D13" s="21">
        <v>1822</v>
      </c>
      <c r="E13" s="16">
        <f t="shared" si="0"/>
        <v>-21.125541125541119</v>
      </c>
      <c r="F13" s="21">
        <v>1804</v>
      </c>
      <c r="G13" s="16">
        <f t="shared" si="1"/>
        <v>-20.946538124452232</v>
      </c>
      <c r="H13" s="21">
        <v>19</v>
      </c>
      <c r="I13" s="16">
        <f t="shared" si="2"/>
        <v>-32.142857142857139</v>
      </c>
      <c r="J13" s="21" t="s">
        <v>15</v>
      </c>
      <c r="K13" s="30" t="s">
        <v>15</v>
      </c>
    </row>
    <row r="14" spans="1:11" ht="12.75" customHeight="1" x14ac:dyDescent="0.2">
      <c r="A14" s="39"/>
      <c r="B14" s="5">
        <v>2004</v>
      </c>
      <c r="C14" s="8">
        <v>36</v>
      </c>
      <c r="D14" s="21">
        <v>2585</v>
      </c>
      <c r="E14" s="16">
        <f t="shared" si="0"/>
        <v>41.877058177826569</v>
      </c>
      <c r="F14" s="21">
        <v>1600</v>
      </c>
      <c r="G14" s="16">
        <f t="shared" si="1"/>
        <v>-11.308203991130824</v>
      </c>
      <c r="H14" s="21">
        <v>985</v>
      </c>
      <c r="I14" s="16">
        <f t="shared" si="2"/>
        <v>5084.2105263157891</v>
      </c>
      <c r="J14" s="21" t="s">
        <v>15</v>
      </c>
      <c r="K14" s="30" t="s">
        <v>15</v>
      </c>
    </row>
    <row r="15" spans="1:11" ht="12.75" customHeight="1" x14ac:dyDescent="0.2">
      <c r="A15" s="39"/>
      <c r="B15" s="5">
        <v>2005</v>
      </c>
      <c r="C15" s="6">
        <v>41</v>
      </c>
      <c r="D15" s="22">
        <v>2788</v>
      </c>
      <c r="E15" s="16">
        <f t="shared" si="0"/>
        <v>7.8529980657640266</v>
      </c>
      <c r="F15" s="22">
        <v>2253</v>
      </c>
      <c r="G15" s="16">
        <f t="shared" si="1"/>
        <v>40.8125</v>
      </c>
      <c r="H15" s="21">
        <v>528</v>
      </c>
      <c r="I15" s="16">
        <f t="shared" si="2"/>
        <v>-46.395939086294419</v>
      </c>
      <c r="J15" s="22">
        <v>7</v>
      </c>
      <c r="K15" s="30" t="s">
        <v>15</v>
      </c>
    </row>
    <row r="16" spans="1:11" ht="12.75" customHeight="1" x14ac:dyDescent="0.2">
      <c r="A16" s="39"/>
      <c r="B16" s="9">
        <v>2006</v>
      </c>
      <c r="C16" s="10">
        <v>40</v>
      </c>
      <c r="D16" s="23">
        <v>2189</v>
      </c>
      <c r="E16" s="16">
        <f t="shared" si="0"/>
        <v>-21.48493543758967</v>
      </c>
      <c r="F16" s="23">
        <v>1743</v>
      </c>
      <c r="G16" s="16">
        <f t="shared" si="1"/>
        <v>-22.636484687083893</v>
      </c>
      <c r="H16" s="21">
        <v>446</v>
      </c>
      <c r="I16" s="16">
        <f t="shared" si="2"/>
        <v>-15.530303030303031</v>
      </c>
      <c r="J16" s="21" t="s">
        <v>15</v>
      </c>
      <c r="K16" s="30" t="s">
        <v>15</v>
      </c>
    </row>
    <row r="17" spans="1:11" ht="12.75" customHeight="1" x14ac:dyDescent="0.2">
      <c r="A17" s="39"/>
      <c r="B17" s="9">
        <v>2007</v>
      </c>
      <c r="C17" s="10">
        <v>41</v>
      </c>
      <c r="D17" s="23">
        <v>5092</v>
      </c>
      <c r="E17" s="16">
        <f t="shared" si="0"/>
        <v>132.61763362265876</v>
      </c>
      <c r="F17" s="23">
        <v>2265</v>
      </c>
      <c r="G17" s="16">
        <f t="shared" si="1"/>
        <v>29.948364888123933</v>
      </c>
      <c r="H17" s="28">
        <v>2827</v>
      </c>
      <c r="I17" s="16">
        <f t="shared" si="2"/>
        <v>533.85650224215249</v>
      </c>
      <c r="J17" s="21" t="s">
        <v>15</v>
      </c>
      <c r="K17" s="30" t="s">
        <v>15</v>
      </c>
    </row>
    <row r="18" spans="1:11" ht="12.75" customHeight="1" x14ac:dyDescent="0.2">
      <c r="A18" s="39"/>
      <c r="B18" s="9">
        <v>2008</v>
      </c>
      <c r="C18" s="10">
        <v>43</v>
      </c>
      <c r="D18" s="23">
        <v>2950</v>
      </c>
      <c r="E18" s="16">
        <f t="shared" si="0"/>
        <v>-42.065985860172823</v>
      </c>
      <c r="F18" s="23">
        <v>2747</v>
      </c>
      <c r="G18" s="16">
        <f t="shared" si="1"/>
        <v>21.280353200882999</v>
      </c>
      <c r="H18" s="28">
        <v>73</v>
      </c>
      <c r="I18" s="16">
        <f t="shared" si="2"/>
        <v>-97.41775733993633</v>
      </c>
      <c r="J18" s="28">
        <v>130</v>
      </c>
      <c r="K18" s="30" t="s">
        <v>15</v>
      </c>
    </row>
    <row r="19" spans="1:11" ht="12.75" customHeight="1" x14ac:dyDescent="0.2">
      <c r="A19" s="39"/>
      <c r="B19" s="9">
        <v>2009</v>
      </c>
      <c r="C19" s="10">
        <v>45</v>
      </c>
      <c r="D19" s="23">
        <v>3384</v>
      </c>
      <c r="E19" s="16">
        <f t="shared" si="0"/>
        <v>14.711864406779668</v>
      </c>
      <c r="F19" s="23">
        <v>2748</v>
      </c>
      <c r="G19" s="16">
        <f t="shared" si="1"/>
        <v>3.6403349108113048E-2</v>
      </c>
      <c r="H19" s="28">
        <v>637</v>
      </c>
      <c r="I19" s="16">
        <f t="shared" si="2"/>
        <v>772.60273972602738</v>
      </c>
      <c r="J19" s="21" t="s">
        <v>15</v>
      </c>
      <c r="K19" s="30" t="s">
        <v>15</v>
      </c>
    </row>
    <row r="20" spans="1:11" ht="12.75" customHeight="1" x14ac:dyDescent="0.2">
      <c r="A20" s="39"/>
      <c r="B20" s="9">
        <v>2010</v>
      </c>
      <c r="C20" s="10">
        <v>41</v>
      </c>
      <c r="D20" s="23">
        <v>3224</v>
      </c>
      <c r="E20" s="16">
        <f t="shared" si="0"/>
        <v>-4.7281323877068502</v>
      </c>
      <c r="F20" s="23">
        <v>2649</v>
      </c>
      <c r="G20" s="16">
        <f t="shared" si="1"/>
        <v>-3.6026200873362484</v>
      </c>
      <c r="H20" s="28">
        <v>575</v>
      </c>
      <c r="I20" s="16">
        <f t="shared" si="2"/>
        <v>-9.7331240188383106</v>
      </c>
      <c r="J20" s="21" t="s">
        <v>15</v>
      </c>
      <c r="K20" s="30" t="s">
        <v>15</v>
      </c>
    </row>
    <row r="21" spans="1:11" ht="12.75" customHeight="1" x14ac:dyDescent="0.2">
      <c r="A21" s="39"/>
      <c r="B21" s="9">
        <v>2011</v>
      </c>
      <c r="C21" s="10">
        <v>46</v>
      </c>
      <c r="D21" s="23">
        <v>2471</v>
      </c>
      <c r="E21" s="16">
        <f t="shared" si="0"/>
        <v>-23.356079404466499</v>
      </c>
      <c r="F21" s="23">
        <v>2389</v>
      </c>
      <c r="G21" s="16">
        <f t="shared" si="1"/>
        <v>-9.8150245375613423</v>
      </c>
      <c r="H21" s="28">
        <v>82</v>
      </c>
      <c r="I21" s="16">
        <f t="shared" si="2"/>
        <v>-85.739130434782609</v>
      </c>
      <c r="J21" s="28" t="s">
        <v>15</v>
      </c>
      <c r="K21" s="30" t="s">
        <v>15</v>
      </c>
    </row>
    <row r="22" spans="1:11" ht="12.75" customHeight="1" x14ac:dyDescent="0.2">
      <c r="A22" s="39"/>
      <c r="B22" s="9">
        <v>2012</v>
      </c>
      <c r="C22" s="10">
        <v>45</v>
      </c>
      <c r="D22" s="23">
        <v>4207</v>
      </c>
      <c r="E22" s="16">
        <f t="shared" si="0"/>
        <v>70.254957507082139</v>
      </c>
      <c r="F22" s="23">
        <v>3770</v>
      </c>
      <c r="G22" s="16">
        <f t="shared" si="1"/>
        <v>57.806613645876922</v>
      </c>
      <c r="H22" s="28">
        <v>437</v>
      </c>
      <c r="I22" s="16">
        <f t="shared" si="2"/>
        <v>432.92682926829264</v>
      </c>
      <c r="J22" s="28" t="s">
        <v>15</v>
      </c>
      <c r="K22" s="30" t="s">
        <v>15</v>
      </c>
    </row>
    <row r="23" spans="1:11" ht="12.75" customHeight="1" x14ac:dyDescent="0.2">
      <c r="A23" s="39"/>
      <c r="B23" s="9">
        <v>2013</v>
      </c>
      <c r="C23" s="10">
        <v>37</v>
      </c>
      <c r="D23" s="23">
        <v>3626</v>
      </c>
      <c r="E23" s="16">
        <f t="shared" si="0"/>
        <v>-13.810316139767053</v>
      </c>
      <c r="F23" s="23">
        <v>2977</v>
      </c>
      <c r="G23" s="16">
        <f t="shared" si="1"/>
        <v>-21.034482758620683</v>
      </c>
      <c r="H23" s="28">
        <v>649</v>
      </c>
      <c r="I23" s="16">
        <f t="shared" si="2"/>
        <v>48.512585812356974</v>
      </c>
      <c r="J23" s="28" t="s">
        <v>15</v>
      </c>
      <c r="K23" s="30" t="s">
        <v>15</v>
      </c>
    </row>
    <row r="24" spans="1:11" ht="12.75" customHeight="1" x14ac:dyDescent="0.2">
      <c r="A24" s="39"/>
      <c r="B24" s="9">
        <v>2014</v>
      </c>
      <c r="C24" s="10">
        <v>37</v>
      </c>
      <c r="D24" s="23">
        <v>2356</v>
      </c>
      <c r="E24" s="16">
        <f t="shared" si="0"/>
        <v>-35.02482073910646</v>
      </c>
      <c r="F24" s="28" t="s">
        <v>15</v>
      </c>
      <c r="G24" s="30" t="s">
        <v>15</v>
      </c>
      <c r="H24" s="28" t="s">
        <v>15</v>
      </c>
      <c r="I24" s="30" t="s">
        <v>15</v>
      </c>
      <c r="J24" s="28">
        <v>0</v>
      </c>
      <c r="K24" s="30" t="s">
        <v>15</v>
      </c>
    </row>
    <row r="25" spans="1:11" ht="12.75" customHeight="1" x14ac:dyDescent="0.2">
      <c r="A25" s="39"/>
      <c r="B25" s="9">
        <v>2015</v>
      </c>
      <c r="C25" s="10">
        <v>40</v>
      </c>
      <c r="D25" s="23">
        <v>5277</v>
      </c>
      <c r="E25" s="16">
        <f t="shared" si="0"/>
        <v>123.98132427843802</v>
      </c>
      <c r="F25" s="23">
        <v>4040</v>
      </c>
      <c r="G25" s="16" t="s">
        <v>15</v>
      </c>
      <c r="H25" s="28">
        <v>1237</v>
      </c>
      <c r="I25" s="16" t="s">
        <v>15</v>
      </c>
      <c r="J25" s="28">
        <v>0</v>
      </c>
      <c r="K25" s="30" t="s">
        <v>15</v>
      </c>
    </row>
    <row r="26" spans="1:11" ht="12.75" customHeight="1" x14ac:dyDescent="0.2">
      <c r="A26" s="39"/>
      <c r="B26" s="9">
        <v>2016</v>
      </c>
      <c r="C26" s="10">
        <v>43</v>
      </c>
      <c r="D26" s="23">
        <v>3676</v>
      </c>
      <c r="E26" s="16">
        <f t="shared" si="0"/>
        <v>-30.339207883267008</v>
      </c>
      <c r="F26" s="23">
        <v>3469</v>
      </c>
      <c r="G26" s="16">
        <f t="shared" ref="G26:G27" si="3">F26*100/F25-100</f>
        <v>-14.133663366336634</v>
      </c>
      <c r="H26" s="28" t="s">
        <v>15</v>
      </c>
      <c r="I26" s="16" t="s">
        <v>15</v>
      </c>
      <c r="J26" s="28" t="s">
        <v>15</v>
      </c>
      <c r="K26" s="30" t="s">
        <v>15</v>
      </c>
    </row>
    <row r="27" spans="1:11" ht="12.75" customHeight="1" x14ac:dyDescent="0.2">
      <c r="A27" s="39"/>
      <c r="B27" s="9">
        <v>2017</v>
      </c>
      <c r="C27" s="10">
        <v>49</v>
      </c>
      <c r="D27" s="23">
        <v>8467</v>
      </c>
      <c r="E27" s="16">
        <f t="shared" si="0"/>
        <v>130.33188248095757</v>
      </c>
      <c r="F27" s="23">
        <v>7813</v>
      </c>
      <c r="G27" s="16">
        <f t="shared" si="3"/>
        <v>125.22340732199481</v>
      </c>
      <c r="H27" s="28">
        <v>654</v>
      </c>
      <c r="I27" s="16" t="s">
        <v>15</v>
      </c>
      <c r="J27" s="28">
        <v>0</v>
      </c>
      <c r="K27" s="30" t="s">
        <v>15</v>
      </c>
    </row>
    <row r="28" spans="1:11" ht="12.75" customHeight="1" x14ac:dyDescent="0.2">
      <c r="A28" s="39"/>
      <c r="B28" s="9">
        <v>2018</v>
      </c>
      <c r="C28" s="10">
        <v>49</v>
      </c>
      <c r="D28" s="23">
        <v>6788</v>
      </c>
      <c r="E28" s="16">
        <f t="shared" si="0"/>
        <v>-19.829927955592296</v>
      </c>
      <c r="F28" s="23" t="s">
        <v>15</v>
      </c>
      <c r="G28" s="16" t="s">
        <v>15</v>
      </c>
      <c r="H28" s="28" t="s">
        <v>15</v>
      </c>
      <c r="I28" s="16" t="s">
        <v>15</v>
      </c>
      <c r="J28" s="28">
        <v>0</v>
      </c>
      <c r="K28" s="30" t="s">
        <v>15</v>
      </c>
    </row>
    <row r="29" spans="1:11" ht="12.75" customHeight="1" x14ac:dyDescent="0.2">
      <c r="A29" s="39"/>
      <c r="B29" s="9">
        <v>2019</v>
      </c>
      <c r="C29" s="10">
        <v>48</v>
      </c>
      <c r="D29" s="23">
        <v>4435</v>
      </c>
      <c r="E29" s="16">
        <f t="shared" si="0"/>
        <v>-34.664113140836776</v>
      </c>
      <c r="F29" s="23">
        <v>4307</v>
      </c>
      <c r="G29" s="16" t="s">
        <v>15</v>
      </c>
      <c r="H29" s="28">
        <v>127</v>
      </c>
      <c r="I29" s="16" t="s">
        <v>15</v>
      </c>
      <c r="J29" s="28">
        <v>0</v>
      </c>
      <c r="K29" s="16" t="s">
        <v>15</v>
      </c>
    </row>
    <row r="30" spans="1:11" ht="12.75" customHeight="1" x14ac:dyDescent="0.2">
      <c r="A30" s="39"/>
      <c r="B30" s="9">
        <v>2020</v>
      </c>
      <c r="C30" s="10">
        <v>58</v>
      </c>
      <c r="D30" s="23">
        <v>4435</v>
      </c>
      <c r="E30" s="16">
        <f t="shared" si="0"/>
        <v>0</v>
      </c>
      <c r="F30" s="23">
        <v>4267</v>
      </c>
      <c r="G30" s="16">
        <f t="shared" ref="G30" si="4">F30*100/F29-100</f>
        <v>-0.92872068725330337</v>
      </c>
      <c r="H30" s="28">
        <v>168</v>
      </c>
      <c r="I30" s="16">
        <f t="shared" ref="I30" si="5">H30*100/H29-100</f>
        <v>32.283464566929126</v>
      </c>
      <c r="J30" s="28">
        <v>0</v>
      </c>
      <c r="K30" s="16" t="s">
        <v>15</v>
      </c>
    </row>
    <row r="31" spans="1:11" ht="12.75" customHeight="1" x14ac:dyDescent="0.2">
      <c r="A31" s="39"/>
      <c r="B31" s="9">
        <v>2021</v>
      </c>
      <c r="C31" s="10">
        <v>49</v>
      </c>
      <c r="D31" s="23">
        <v>5917</v>
      </c>
      <c r="E31" s="16">
        <f t="shared" si="0"/>
        <v>33.416009019165728</v>
      </c>
      <c r="F31" s="23" t="s">
        <v>15</v>
      </c>
      <c r="G31" s="16" t="s">
        <v>15</v>
      </c>
      <c r="H31" s="28" t="s">
        <v>15</v>
      </c>
      <c r="I31" s="16" t="s">
        <v>15</v>
      </c>
      <c r="J31" s="28" t="s">
        <v>15</v>
      </c>
      <c r="K31" s="16" t="s">
        <v>15</v>
      </c>
    </row>
    <row r="32" spans="1:11" ht="12.75" customHeight="1" x14ac:dyDescent="0.2">
      <c r="A32" s="39"/>
      <c r="B32" s="9">
        <v>2022</v>
      </c>
      <c r="C32" s="10">
        <v>47</v>
      </c>
      <c r="D32" s="23">
        <v>9531</v>
      </c>
      <c r="E32" s="16">
        <f t="shared" si="0"/>
        <v>61.078249112726041</v>
      </c>
      <c r="F32" s="23">
        <v>9334</v>
      </c>
      <c r="G32" s="16" t="s">
        <v>15</v>
      </c>
      <c r="H32" s="28">
        <v>197</v>
      </c>
      <c r="I32" s="16" t="s">
        <v>15</v>
      </c>
      <c r="J32" s="28" t="s">
        <v>15</v>
      </c>
      <c r="K32" s="16" t="s">
        <v>15</v>
      </c>
    </row>
    <row r="33" spans="1:11" ht="12.75" customHeight="1" x14ac:dyDescent="0.2">
      <c r="A33" s="39"/>
      <c r="B33" s="9">
        <v>2023</v>
      </c>
      <c r="C33" s="10"/>
      <c r="D33" s="23"/>
      <c r="E33" s="16"/>
      <c r="F33" s="23"/>
      <c r="G33" s="16"/>
      <c r="H33" s="28"/>
      <c r="I33" s="16"/>
      <c r="J33" s="28"/>
      <c r="K33" s="16"/>
    </row>
    <row r="34" spans="1:11" ht="12.75" customHeight="1" x14ac:dyDescent="0.2">
      <c r="A34" s="39"/>
      <c r="B34" s="9">
        <v>2024</v>
      </c>
      <c r="C34" s="10"/>
      <c r="D34" s="23"/>
      <c r="E34" s="16"/>
      <c r="F34" s="23"/>
      <c r="G34" s="16"/>
      <c r="H34" s="28"/>
      <c r="I34" s="16"/>
      <c r="J34" s="28"/>
      <c r="K34" s="16"/>
    </row>
    <row r="35" spans="1:11" ht="12.75" customHeight="1" x14ac:dyDescent="0.2">
      <c r="A35" s="40"/>
      <c r="B35" s="2">
        <v>2025</v>
      </c>
      <c r="C35" s="7"/>
      <c r="D35" s="24"/>
      <c r="E35" s="16"/>
      <c r="F35" s="23"/>
      <c r="G35" s="16"/>
      <c r="H35" s="28"/>
      <c r="I35" s="16"/>
      <c r="J35" s="23"/>
      <c r="K35" s="30"/>
    </row>
    <row r="36" spans="1:11" ht="12.75" customHeight="1" x14ac:dyDescent="0.2">
      <c r="A36" s="39" t="s">
        <v>12</v>
      </c>
      <c r="B36" s="5">
        <v>1995</v>
      </c>
      <c r="C36" s="8">
        <v>210</v>
      </c>
      <c r="D36" s="25">
        <v>10769.852185517146</v>
      </c>
      <c r="E36" s="17" t="s">
        <v>7</v>
      </c>
      <c r="F36" s="25">
        <v>6470.3987565381449</v>
      </c>
      <c r="G36" s="17" t="s">
        <v>7</v>
      </c>
      <c r="H36" s="25">
        <v>4126.1254812534835</v>
      </c>
      <c r="I36" s="17" t="s">
        <v>7</v>
      </c>
      <c r="J36" s="25">
        <v>173.32794772551807</v>
      </c>
      <c r="K36" s="17" t="s">
        <v>7</v>
      </c>
    </row>
    <row r="37" spans="1:11" ht="12.75" customHeight="1" x14ac:dyDescent="0.2">
      <c r="A37" s="39"/>
      <c r="B37" s="5">
        <v>1996</v>
      </c>
      <c r="C37" s="8">
        <v>232</v>
      </c>
      <c r="D37" s="21">
        <v>14622.436510330652</v>
      </c>
      <c r="E37" s="16">
        <f t="shared" ref="E37:E63" si="6">D37*100/D36-100</f>
        <v>35.771933156095713</v>
      </c>
      <c r="F37" s="21">
        <v>8359.1109656769768</v>
      </c>
      <c r="G37" s="16">
        <f t="shared" ref="G37:G55" si="7">F37*100/F36-100</f>
        <v>29.190043461082581</v>
      </c>
      <c r="H37" s="21">
        <v>5542.4039921670083</v>
      </c>
      <c r="I37" s="16">
        <f t="shared" ref="I37:I55" si="8">H37*100/H36-100</f>
        <v>34.324659231722421</v>
      </c>
      <c r="J37" s="21">
        <v>720.92155248666813</v>
      </c>
      <c r="K37" s="16">
        <f>J37*100/J36-100</f>
        <v>315.92920353982299</v>
      </c>
    </row>
    <row r="38" spans="1:11" ht="12.75" customHeight="1" x14ac:dyDescent="0.2">
      <c r="A38" s="39"/>
      <c r="B38" s="5">
        <v>1997</v>
      </c>
      <c r="C38" s="8">
        <v>101</v>
      </c>
      <c r="D38" s="21">
        <v>7118.2055700137535</v>
      </c>
      <c r="E38" s="16">
        <f t="shared" si="6"/>
        <v>-51.31997622294486</v>
      </c>
      <c r="F38" s="21">
        <v>4643.5528650240567</v>
      </c>
      <c r="G38" s="16">
        <f t="shared" si="7"/>
        <v>-44.449201786041961</v>
      </c>
      <c r="H38" s="21">
        <v>2474.6527049896977</v>
      </c>
      <c r="I38" s="16">
        <f t="shared" si="8"/>
        <v>-55.350553505535053</v>
      </c>
      <c r="J38" s="21" t="s">
        <v>15</v>
      </c>
      <c r="K38" s="30" t="s">
        <v>15</v>
      </c>
    </row>
    <row r="39" spans="1:11" ht="12.75" customHeight="1" x14ac:dyDescent="0.2">
      <c r="A39" s="39"/>
      <c r="B39" s="5">
        <v>1998</v>
      </c>
      <c r="C39" s="8">
        <v>62</v>
      </c>
      <c r="D39" s="21">
        <v>7744.5381244791224</v>
      </c>
      <c r="E39" s="16">
        <f t="shared" si="6"/>
        <v>8.7990231288608243</v>
      </c>
      <c r="F39" s="21">
        <v>5430.9423620662328</v>
      </c>
      <c r="G39" s="16">
        <f t="shared" si="7"/>
        <v>16.956617485135425</v>
      </c>
      <c r="H39" s="21">
        <v>2313.5957624128887</v>
      </c>
      <c r="I39" s="16">
        <f t="shared" si="8"/>
        <v>-6.5082644628099331</v>
      </c>
      <c r="J39" s="21" t="s">
        <v>15</v>
      </c>
      <c r="K39" s="30" t="s">
        <v>15</v>
      </c>
    </row>
    <row r="40" spans="1:11" ht="12.75" customHeight="1" x14ac:dyDescent="0.2">
      <c r="A40" s="39"/>
      <c r="B40" s="5">
        <v>1999</v>
      </c>
      <c r="C40" s="8">
        <v>58</v>
      </c>
      <c r="D40" s="21">
        <v>5411.0019786995799</v>
      </c>
      <c r="E40" s="16">
        <f t="shared" si="6"/>
        <v>-30.131379150987001</v>
      </c>
      <c r="F40" s="21">
        <v>4376.1472111584344</v>
      </c>
      <c r="G40" s="16">
        <f t="shared" si="7"/>
        <v>-19.421954434193182</v>
      </c>
      <c r="H40" s="21">
        <v>895.78337585577481</v>
      </c>
      <c r="I40" s="16">
        <f t="shared" si="8"/>
        <v>-61.281767955801108</v>
      </c>
      <c r="J40" s="21">
        <v>139.07139168537142</v>
      </c>
      <c r="K40" s="30" t="s">
        <v>15</v>
      </c>
    </row>
    <row r="41" spans="1:11" ht="12.75" customHeight="1" x14ac:dyDescent="0.2">
      <c r="A41" s="39"/>
      <c r="B41" s="5">
        <v>2000</v>
      </c>
      <c r="C41" s="8">
        <v>41</v>
      </c>
      <c r="D41" s="21">
        <v>3234</v>
      </c>
      <c r="E41" s="16">
        <f t="shared" si="6"/>
        <v>-40.232880846640839</v>
      </c>
      <c r="F41" s="21">
        <v>2935</v>
      </c>
      <c r="G41" s="16">
        <f t="shared" si="7"/>
        <v>-32.931872298165686</v>
      </c>
      <c r="H41" s="21">
        <v>299</v>
      </c>
      <c r="I41" s="16">
        <f t="shared" si="8"/>
        <v>-66.621394406392696</v>
      </c>
      <c r="J41" s="21" t="s">
        <v>15</v>
      </c>
      <c r="K41" s="30" t="s">
        <v>15</v>
      </c>
    </row>
    <row r="42" spans="1:11" ht="12.75" customHeight="1" x14ac:dyDescent="0.2">
      <c r="A42" s="39"/>
      <c r="B42" s="5">
        <v>2001</v>
      </c>
      <c r="C42" s="8">
        <v>29</v>
      </c>
      <c r="D42" s="21">
        <v>1654</v>
      </c>
      <c r="E42" s="16">
        <f t="shared" si="6"/>
        <v>-48.855905998763141</v>
      </c>
      <c r="F42" s="21">
        <v>1455</v>
      </c>
      <c r="G42" s="16">
        <f t="shared" si="7"/>
        <v>-50.425894378194208</v>
      </c>
      <c r="H42" s="21">
        <v>191</v>
      </c>
      <c r="I42" s="16">
        <f t="shared" si="8"/>
        <v>-36.120401337792643</v>
      </c>
      <c r="J42" s="21">
        <v>6</v>
      </c>
      <c r="K42" s="30" t="s">
        <v>15</v>
      </c>
    </row>
    <row r="43" spans="1:11" ht="12.75" customHeight="1" x14ac:dyDescent="0.2">
      <c r="A43" s="39"/>
      <c r="B43" s="5">
        <v>2002</v>
      </c>
      <c r="C43" s="8">
        <v>29</v>
      </c>
      <c r="D43" s="21">
        <v>1635</v>
      </c>
      <c r="E43" s="16">
        <f t="shared" si="6"/>
        <v>-1.1487303506650477</v>
      </c>
      <c r="F43" s="21">
        <v>1587</v>
      </c>
      <c r="G43" s="16">
        <f t="shared" si="7"/>
        <v>9.0721649484536044</v>
      </c>
      <c r="H43" s="21">
        <v>48</v>
      </c>
      <c r="I43" s="16">
        <f t="shared" si="8"/>
        <v>-74.869109947643977</v>
      </c>
      <c r="J43" s="21" t="s">
        <v>15</v>
      </c>
      <c r="K43" s="30" t="s">
        <v>15</v>
      </c>
    </row>
    <row r="44" spans="1:11" ht="12.75" customHeight="1" x14ac:dyDescent="0.2">
      <c r="A44" s="39"/>
      <c r="B44" s="5">
        <v>2003</v>
      </c>
      <c r="C44" s="8">
        <v>24</v>
      </c>
      <c r="D44" s="21">
        <v>1734</v>
      </c>
      <c r="E44" s="16">
        <f t="shared" si="6"/>
        <v>6.0550458715596278</v>
      </c>
      <c r="F44" s="21">
        <v>1568</v>
      </c>
      <c r="G44" s="16">
        <f t="shared" si="7"/>
        <v>-1.1972274732199111</v>
      </c>
      <c r="H44" s="21">
        <v>166</v>
      </c>
      <c r="I44" s="16">
        <f t="shared" si="8"/>
        <v>245.83333333333331</v>
      </c>
      <c r="J44" s="21" t="s">
        <v>15</v>
      </c>
      <c r="K44" s="30" t="s">
        <v>15</v>
      </c>
    </row>
    <row r="45" spans="1:11" ht="12.75" customHeight="1" x14ac:dyDescent="0.2">
      <c r="A45" s="39"/>
      <c r="B45" s="5">
        <v>2004</v>
      </c>
      <c r="C45" s="8">
        <v>26</v>
      </c>
      <c r="D45" s="21">
        <v>1773</v>
      </c>
      <c r="E45" s="16">
        <f t="shared" si="6"/>
        <v>2.2491349480968807</v>
      </c>
      <c r="F45" s="21">
        <v>1773</v>
      </c>
      <c r="G45" s="16">
        <f t="shared" si="7"/>
        <v>13.073979591836732</v>
      </c>
      <c r="H45" s="21" t="s">
        <v>15</v>
      </c>
      <c r="I45" s="30" t="s">
        <v>15</v>
      </c>
      <c r="J45" s="21" t="s">
        <v>15</v>
      </c>
      <c r="K45" s="30" t="s">
        <v>15</v>
      </c>
    </row>
    <row r="46" spans="1:11" ht="12.75" customHeight="1" x14ac:dyDescent="0.2">
      <c r="A46" s="39"/>
      <c r="B46" s="5">
        <v>2005</v>
      </c>
      <c r="C46" s="6">
        <v>25</v>
      </c>
      <c r="D46" s="22">
        <v>1658</v>
      </c>
      <c r="E46" s="16">
        <f t="shared" si="6"/>
        <v>-6.4861816130851651</v>
      </c>
      <c r="F46" s="22">
        <v>1455</v>
      </c>
      <c r="G46" s="16">
        <f t="shared" si="7"/>
        <v>-17.935702199661591</v>
      </c>
      <c r="H46" s="21">
        <v>203</v>
      </c>
      <c r="I46" s="30" t="s">
        <v>15</v>
      </c>
      <c r="J46" s="21" t="s">
        <v>15</v>
      </c>
      <c r="K46" s="30" t="s">
        <v>15</v>
      </c>
    </row>
    <row r="47" spans="1:11" ht="12.75" customHeight="1" x14ac:dyDescent="0.2">
      <c r="A47" s="39"/>
      <c r="B47" s="9">
        <v>2006</v>
      </c>
      <c r="C47" s="10">
        <v>26</v>
      </c>
      <c r="D47" s="23">
        <v>1763</v>
      </c>
      <c r="E47" s="16">
        <f t="shared" si="6"/>
        <v>6.332931242460802</v>
      </c>
      <c r="F47" s="23">
        <v>1630</v>
      </c>
      <c r="G47" s="16">
        <f t="shared" si="7"/>
        <v>12.027491408934708</v>
      </c>
      <c r="H47" s="21">
        <v>133</v>
      </c>
      <c r="I47" s="16">
        <f t="shared" si="8"/>
        <v>-34.482758620689651</v>
      </c>
      <c r="J47" s="21" t="s">
        <v>15</v>
      </c>
      <c r="K47" s="30" t="s">
        <v>15</v>
      </c>
    </row>
    <row r="48" spans="1:11" ht="12.75" customHeight="1" x14ac:dyDescent="0.2">
      <c r="A48" s="39"/>
      <c r="B48" s="9">
        <v>2007</v>
      </c>
      <c r="C48" s="10">
        <v>25</v>
      </c>
      <c r="D48" s="23">
        <v>2598</v>
      </c>
      <c r="E48" s="16">
        <f t="shared" si="6"/>
        <v>47.362450368689736</v>
      </c>
      <c r="F48" s="23">
        <v>2147</v>
      </c>
      <c r="G48" s="16">
        <f t="shared" si="7"/>
        <v>31.717791411042953</v>
      </c>
      <c r="H48" s="28">
        <v>451</v>
      </c>
      <c r="I48" s="16">
        <f t="shared" si="8"/>
        <v>239.09774436090225</v>
      </c>
      <c r="J48" s="21" t="s">
        <v>15</v>
      </c>
      <c r="K48" s="30" t="s">
        <v>15</v>
      </c>
    </row>
    <row r="49" spans="1:11" ht="12.75" customHeight="1" x14ac:dyDescent="0.2">
      <c r="A49" s="39"/>
      <c r="B49" s="9">
        <v>2008</v>
      </c>
      <c r="C49" s="10">
        <v>28</v>
      </c>
      <c r="D49" s="23">
        <v>2899</v>
      </c>
      <c r="E49" s="16">
        <f t="shared" si="6"/>
        <v>11.585835257890679</v>
      </c>
      <c r="F49" s="23">
        <v>2847</v>
      </c>
      <c r="G49" s="16">
        <f t="shared" si="7"/>
        <v>32.603632976245933</v>
      </c>
      <c r="H49" s="28">
        <v>37</v>
      </c>
      <c r="I49" s="16">
        <f t="shared" si="8"/>
        <v>-91.796008869179602</v>
      </c>
      <c r="J49" s="28">
        <v>14</v>
      </c>
      <c r="K49" s="30" t="s">
        <v>15</v>
      </c>
    </row>
    <row r="50" spans="1:11" ht="12.75" customHeight="1" x14ac:dyDescent="0.2">
      <c r="A50" s="39"/>
      <c r="B50" s="9">
        <v>2009</v>
      </c>
      <c r="C50" s="10">
        <v>31</v>
      </c>
      <c r="D50" s="23">
        <v>2564</v>
      </c>
      <c r="E50" s="16">
        <f t="shared" si="6"/>
        <v>-11.555708865125908</v>
      </c>
      <c r="F50" s="23">
        <v>2242</v>
      </c>
      <c r="G50" s="16">
        <f t="shared" si="7"/>
        <v>-21.25043905865823</v>
      </c>
      <c r="H50" s="28">
        <v>248</v>
      </c>
      <c r="I50" s="16">
        <f t="shared" si="8"/>
        <v>570.27027027027032</v>
      </c>
      <c r="J50" s="28">
        <v>75</v>
      </c>
      <c r="K50" s="16">
        <f>J50*100/J49-100</f>
        <v>435.71428571428567</v>
      </c>
    </row>
    <row r="51" spans="1:11" ht="12.75" customHeight="1" x14ac:dyDescent="0.2">
      <c r="A51" s="39"/>
      <c r="B51" s="9">
        <v>2010</v>
      </c>
      <c r="C51" s="10">
        <v>32</v>
      </c>
      <c r="D51" s="23">
        <v>3850</v>
      </c>
      <c r="E51" s="16">
        <f t="shared" si="6"/>
        <v>50.15600624024961</v>
      </c>
      <c r="F51" s="23">
        <v>3781</v>
      </c>
      <c r="G51" s="16">
        <f t="shared" si="7"/>
        <v>68.644067796610159</v>
      </c>
      <c r="H51" s="28">
        <v>10</v>
      </c>
      <c r="I51" s="16">
        <f t="shared" si="8"/>
        <v>-95.967741935483872</v>
      </c>
      <c r="J51" s="28">
        <v>59</v>
      </c>
      <c r="K51" s="16">
        <f>J51*100/J50-100</f>
        <v>-21.333333333333329</v>
      </c>
    </row>
    <row r="52" spans="1:11" ht="12.75" customHeight="1" x14ac:dyDescent="0.2">
      <c r="A52" s="39"/>
      <c r="B52" s="9">
        <v>2011</v>
      </c>
      <c r="C52" s="10">
        <v>30</v>
      </c>
      <c r="D52" s="23">
        <v>3273</v>
      </c>
      <c r="E52" s="16">
        <f t="shared" si="6"/>
        <v>-14.987012987012989</v>
      </c>
      <c r="F52" s="23">
        <v>3123</v>
      </c>
      <c r="G52" s="16">
        <f t="shared" si="7"/>
        <v>-17.402803491139906</v>
      </c>
      <c r="H52" s="28">
        <v>17</v>
      </c>
      <c r="I52" s="16">
        <f t="shared" si="8"/>
        <v>70</v>
      </c>
      <c r="J52" s="28">
        <v>133</v>
      </c>
      <c r="K52" s="16">
        <f>J52*100/J51-100</f>
        <v>125.42372881355934</v>
      </c>
    </row>
    <row r="53" spans="1:11" ht="12.75" customHeight="1" x14ac:dyDescent="0.2">
      <c r="A53" s="39"/>
      <c r="B53" s="9">
        <v>2012</v>
      </c>
      <c r="C53" s="10">
        <v>32</v>
      </c>
      <c r="D53" s="23">
        <v>3184</v>
      </c>
      <c r="E53" s="16">
        <f t="shared" si="6"/>
        <v>-2.7192178429575335</v>
      </c>
      <c r="F53" s="23">
        <v>3032</v>
      </c>
      <c r="G53" s="16">
        <f t="shared" si="7"/>
        <v>-2.9138648735190458</v>
      </c>
      <c r="H53" s="28">
        <v>153</v>
      </c>
      <c r="I53" s="16">
        <f t="shared" si="8"/>
        <v>800</v>
      </c>
      <c r="J53" s="28" t="s">
        <v>15</v>
      </c>
      <c r="K53" s="16" t="s">
        <v>15</v>
      </c>
    </row>
    <row r="54" spans="1:11" ht="12.75" customHeight="1" x14ac:dyDescent="0.2">
      <c r="A54" s="39"/>
      <c r="B54" s="9">
        <v>2013</v>
      </c>
      <c r="C54" s="10">
        <v>28</v>
      </c>
      <c r="D54" s="23">
        <v>2421</v>
      </c>
      <c r="E54" s="16">
        <f t="shared" si="6"/>
        <v>-23.963567839195974</v>
      </c>
      <c r="F54" s="23">
        <v>2397</v>
      </c>
      <c r="G54" s="16">
        <f t="shared" si="7"/>
        <v>-20.943271767810032</v>
      </c>
      <c r="H54" s="28">
        <v>24</v>
      </c>
      <c r="I54" s="16">
        <f t="shared" si="8"/>
        <v>-84.313725490196077</v>
      </c>
      <c r="J54" s="28" t="s">
        <v>15</v>
      </c>
      <c r="K54" s="16" t="s">
        <v>15</v>
      </c>
    </row>
    <row r="55" spans="1:11" ht="12.75" customHeight="1" x14ac:dyDescent="0.2">
      <c r="A55" s="39"/>
      <c r="B55" s="9">
        <v>2014</v>
      </c>
      <c r="C55" s="10">
        <v>29</v>
      </c>
      <c r="D55" s="23">
        <v>3013</v>
      </c>
      <c r="E55" s="16">
        <f t="shared" si="6"/>
        <v>24.452705493597691</v>
      </c>
      <c r="F55" s="23">
        <v>2709</v>
      </c>
      <c r="G55" s="16">
        <f t="shared" si="7"/>
        <v>13.016270337922407</v>
      </c>
      <c r="H55" s="28">
        <v>304</v>
      </c>
      <c r="I55" s="16">
        <f t="shared" si="8"/>
        <v>1166.6666666666667</v>
      </c>
      <c r="J55" s="28">
        <v>0</v>
      </c>
      <c r="K55" s="16" t="s">
        <v>15</v>
      </c>
    </row>
    <row r="56" spans="1:11" ht="12.75" customHeight="1" x14ac:dyDescent="0.2">
      <c r="A56" s="39"/>
      <c r="B56" s="9">
        <v>2015</v>
      </c>
      <c r="C56" s="10">
        <v>36</v>
      </c>
      <c r="D56" s="23">
        <v>3260</v>
      </c>
      <c r="E56" s="16">
        <f t="shared" si="6"/>
        <v>8.197809492200463</v>
      </c>
      <c r="F56" s="23" t="s">
        <v>15</v>
      </c>
      <c r="G56" s="16" t="s">
        <v>15</v>
      </c>
      <c r="H56" s="28" t="s">
        <v>15</v>
      </c>
      <c r="I56" s="16" t="s">
        <v>15</v>
      </c>
      <c r="J56" s="28" t="s">
        <v>15</v>
      </c>
      <c r="K56" s="16" t="s">
        <v>15</v>
      </c>
    </row>
    <row r="57" spans="1:11" ht="12.75" customHeight="1" x14ac:dyDescent="0.2">
      <c r="A57" s="39"/>
      <c r="B57" s="9">
        <v>2016</v>
      </c>
      <c r="C57" s="10">
        <v>39</v>
      </c>
      <c r="D57" s="23">
        <v>3750</v>
      </c>
      <c r="E57" s="16">
        <f t="shared" si="6"/>
        <v>15.030674846625772</v>
      </c>
      <c r="F57" s="23" t="s">
        <v>15</v>
      </c>
      <c r="G57" s="16" t="s">
        <v>15</v>
      </c>
      <c r="H57" s="28" t="s">
        <v>15</v>
      </c>
      <c r="I57" s="16" t="s">
        <v>15</v>
      </c>
      <c r="J57" s="28">
        <v>0</v>
      </c>
      <c r="K57" s="16" t="s">
        <v>15</v>
      </c>
    </row>
    <row r="58" spans="1:11" ht="12.75" customHeight="1" x14ac:dyDescent="0.2">
      <c r="A58" s="39"/>
      <c r="B58" s="9">
        <v>2017</v>
      </c>
      <c r="C58" s="10">
        <v>39</v>
      </c>
      <c r="D58" s="23">
        <v>4381</v>
      </c>
      <c r="E58" s="16">
        <f t="shared" si="6"/>
        <v>16.826666666666668</v>
      </c>
      <c r="F58" s="23" t="s">
        <v>15</v>
      </c>
      <c r="G58" s="16" t="s">
        <v>15</v>
      </c>
      <c r="H58" s="28" t="s">
        <v>15</v>
      </c>
      <c r="I58" s="16" t="s">
        <v>15</v>
      </c>
      <c r="J58" s="28">
        <v>0</v>
      </c>
      <c r="K58" s="16" t="s">
        <v>15</v>
      </c>
    </row>
    <row r="59" spans="1:11" ht="12.75" customHeight="1" x14ac:dyDescent="0.2">
      <c r="A59" s="39"/>
      <c r="B59" s="9">
        <v>2018</v>
      </c>
      <c r="C59" s="10">
        <v>39</v>
      </c>
      <c r="D59" s="23">
        <v>4032</v>
      </c>
      <c r="E59" s="16">
        <f t="shared" si="6"/>
        <v>-7.9662177585026228</v>
      </c>
      <c r="F59" s="23">
        <v>3773</v>
      </c>
      <c r="G59" s="16" t="s">
        <v>15</v>
      </c>
      <c r="H59" s="28">
        <v>259</v>
      </c>
      <c r="I59" s="16" t="s">
        <v>15</v>
      </c>
      <c r="J59" s="28">
        <v>0</v>
      </c>
      <c r="K59" s="16" t="s">
        <v>15</v>
      </c>
    </row>
    <row r="60" spans="1:11" ht="12.75" customHeight="1" x14ac:dyDescent="0.2">
      <c r="A60" s="39"/>
      <c r="B60" s="9">
        <v>2019</v>
      </c>
      <c r="C60" s="10">
        <v>40</v>
      </c>
      <c r="D60" s="23">
        <v>4383</v>
      </c>
      <c r="E60" s="16">
        <f t="shared" si="6"/>
        <v>8.7053571428571388</v>
      </c>
      <c r="F60" s="23" t="s">
        <v>15</v>
      </c>
      <c r="G60" s="16" t="s">
        <v>15</v>
      </c>
      <c r="H60" s="28" t="s">
        <v>15</v>
      </c>
      <c r="I60" s="16" t="s">
        <v>15</v>
      </c>
      <c r="J60" s="28" t="s">
        <v>15</v>
      </c>
      <c r="K60" s="16" t="s">
        <v>15</v>
      </c>
    </row>
    <row r="61" spans="1:11" ht="12.75" customHeight="1" x14ac:dyDescent="0.2">
      <c r="A61" s="39"/>
      <c r="B61" s="9">
        <v>2020</v>
      </c>
      <c r="C61" s="10">
        <v>39</v>
      </c>
      <c r="D61" s="23">
        <v>3918</v>
      </c>
      <c r="E61" s="16">
        <f t="shared" si="6"/>
        <v>-10.609171800136892</v>
      </c>
      <c r="F61" s="23" t="s">
        <v>15</v>
      </c>
      <c r="G61" s="16" t="s">
        <v>15</v>
      </c>
      <c r="H61" s="28" t="s">
        <v>15</v>
      </c>
      <c r="I61" s="16" t="s">
        <v>15</v>
      </c>
      <c r="J61" s="28" t="s">
        <v>15</v>
      </c>
      <c r="K61" s="16" t="s">
        <v>15</v>
      </c>
    </row>
    <row r="62" spans="1:11" ht="12.75" customHeight="1" x14ac:dyDescent="0.2">
      <c r="A62" s="39"/>
      <c r="B62" s="9">
        <v>2021</v>
      </c>
      <c r="C62" s="10">
        <v>41</v>
      </c>
      <c r="D62" s="23">
        <v>4709</v>
      </c>
      <c r="E62" s="16">
        <f t="shared" si="6"/>
        <v>20.188871873404793</v>
      </c>
      <c r="F62" s="23">
        <v>3781</v>
      </c>
      <c r="G62" s="16" t="s">
        <v>15</v>
      </c>
      <c r="H62" s="28">
        <v>928</v>
      </c>
      <c r="I62" s="16" t="s">
        <v>15</v>
      </c>
      <c r="J62" s="28" t="s">
        <v>22</v>
      </c>
      <c r="K62" s="16" t="s">
        <v>15</v>
      </c>
    </row>
    <row r="63" spans="1:11" ht="12.75" customHeight="1" x14ac:dyDescent="0.2">
      <c r="A63" s="39"/>
      <c r="B63" s="9">
        <v>2022</v>
      </c>
      <c r="C63" s="10">
        <v>43</v>
      </c>
      <c r="D63" s="23">
        <v>6449</v>
      </c>
      <c r="E63" s="16">
        <f t="shared" si="6"/>
        <v>36.950520280314294</v>
      </c>
      <c r="F63" s="23">
        <v>6298</v>
      </c>
      <c r="G63" s="16" t="s">
        <v>15</v>
      </c>
      <c r="H63" s="28">
        <v>152</v>
      </c>
      <c r="I63" s="16" t="s">
        <v>15</v>
      </c>
      <c r="J63" s="28" t="s">
        <v>22</v>
      </c>
      <c r="K63" s="16" t="s">
        <v>15</v>
      </c>
    </row>
    <row r="64" spans="1:11" ht="12.75" customHeight="1" x14ac:dyDescent="0.2">
      <c r="A64" s="39"/>
      <c r="B64" s="9">
        <v>2023</v>
      </c>
      <c r="C64" s="10"/>
      <c r="D64" s="23"/>
      <c r="E64" s="16"/>
      <c r="F64" s="23"/>
      <c r="G64" s="16"/>
      <c r="H64" s="28"/>
      <c r="I64" s="16"/>
      <c r="J64" s="28"/>
      <c r="K64" s="16"/>
    </row>
    <row r="65" spans="1:11" ht="12.75" customHeight="1" x14ac:dyDescent="0.2">
      <c r="A65" s="39"/>
      <c r="B65" s="9">
        <v>2024</v>
      </c>
      <c r="C65" s="10"/>
      <c r="D65" s="23"/>
      <c r="E65" s="16"/>
      <c r="F65" s="23"/>
      <c r="G65" s="16"/>
      <c r="H65" s="28"/>
      <c r="I65" s="16"/>
      <c r="J65" s="28"/>
      <c r="K65" s="16"/>
    </row>
    <row r="66" spans="1:11" ht="12.75" customHeight="1" x14ac:dyDescent="0.2">
      <c r="A66" s="40"/>
      <c r="B66" s="2">
        <v>2025</v>
      </c>
      <c r="C66" s="7"/>
      <c r="D66" s="24"/>
      <c r="E66" s="16"/>
      <c r="F66" s="23"/>
      <c r="G66" s="16"/>
      <c r="H66" s="28"/>
      <c r="I66" s="16"/>
      <c r="J66" s="23"/>
      <c r="K66" s="30"/>
    </row>
    <row r="67" spans="1:11" ht="12.75" customHeight="1" x14ac:dyDescent="0.2">
      <c r="A67" s="39" t="s">
        <v>13</v>
      </c>
      <c r="B67" s="5">
        <v>1995</v>
      </c>
      <c r="C67" s="8">
        <v>101</v>
      </c>
      <c r="D67" s="21">
        <v>6100.7347264332793</v>
      </c>
      <c r="E67" s="17" t="s">
        <v>7</v>
      </c>
      <c r="F67" s="25">
        <v>3438.9491929257656</v>
      </c>
      <c r="G67" s="17" t="s">
        <v>7</v>
      </c>
      <c r="H67" s="25">
        <v>2491.5253370691726</v>
      </c>
      <c r="I67" s="17" t="s">
        <v>7</v>
      </c>
      <c r="J67" s="25">
        <v>170.26019643834076</v>
      </c>
      <c r="K67" s="17" t="s">
        <v>7</v>
      </c>
    </row>
    <row r="68" spans="1:11" ht="12.75" customHeight="1" x14ac:dyDescent="0.2">
      <c r="A68" s="39"/>
      <c r="B68" s="5">
        <v>1996</v>
      </c>
      <c r="C68" s="8">
        <v>119</v>
      </c>
      <c r="D68" s="21">
        <v>7064.0086306069552</v>
      </c>
      <c r="E68" s="16">
        <f t="shared" ref="E68:E94" si="9">D68*100/D67-100</f>
        <v>15.78947368421052</v>
      </c>
      <c r="F68" s="21">
        <v>4077.5527525398425</v>
      </c>
      <c r="G68" s="16">
        <f t="shared" ref="G68:G85" si="10">F68*100/F67-100</f>
        <v>18.569729408266426</v>
      </c>
      <c r="H68" s="21">
        <v>2840.7376919261901</v>
      </c>
      <c r="I68" s="16">
        <f t="shared" ref="I68:I78" si="11">H68*100/H67-100</f>
        <v>14.016006566796648</v>
      </c>
      <c r="J68" s="21">
        <v>145.71818614092228</v>
      </c>
      <c r="K68" s="16">
        <f>J68*100/J67-100</f>
        <v>-14.414414414414409</v>
      </c>
    </row>
    <row r="69" spans="1:11" ht="12.75" customHeight="1" x14ac:dyDescent="0.2">
      <c r="A69" s="39"/>
      <c r="B69" s="5">
        <v>1997</v>
      </c>
      <c r="C69" s="8">
        <v>48</v>
      </c>
      <c r="D69" s="21">
        <v>4738.6531549265528</v>
      </c>
      <c r="E69" s="16">
        <f t="shared" si="9"/>
        <v>-32.918355529820502</v>
      </c>
      <c r="F69" s="21">
        <v>2095.2741291421034</v>
      </c>
      <c r="G69" s="16">
        <f t="shared" si="10"/>
        <v>-48.61442006269592</v>
      </c>
      <c r="H69" s="21">
        <v>2409.7186360777778</v>
      </c>
      <c r="I69" s="16">
        <f t="shared" si="11"/>
        <v>-15.172786177105834</v>
      </c>
      <c r="J69" s="21">
        <v>233.66038970667185</v>
      </c>
      <c r="K69" s="16">
        <f>J69*100/J68-100</f>
        <v>60.350877192982438</v>
      </c>
    </row>
    <row r="70" spans="1:11" ht="12.75" customHeight="1" x14ac:dyDescent="0.2">
      <c r="A70" s="39"/>
      <c r="B70" s="5">
        <v>1998</v>
      </c>
      <c r="C70" s="8">
        <v>61</v>
      </c>
      <c r="D70" s="21">
        <v>4956.9747881973381</v>
      </c>
      <c r="E70" s="16">
        <f t="shared" si="9"/>
        <v>4.6072507552870121</v>
      </c>
      <c r="F70" s="21">
        <v>2522.2028499409457</v>
      </c>
      <c r="G70" s="16">
        <f t="shared" si="10"/>
        <v>20.375793069790134</v>
      </c>
      <c r="H70" s="21">
        <v>2434.7719382563928</v>
      </c>
      <c r="I70" s="16">
        <f t="shared" si="11"/>
        <v>1.0396774877997217</v>
      </c>
      <c r="J70" s="21" t="s">
        <v>15</v>
      </c>
      <c r="K70" s="30" t="s">
        <v>15</v>
      </c>
    </row>
    <row r="71" spans="1:11" ht="12.75" customHeight="1" x14ac:dyDescent="0.2">
      <c r="A71" s="39"/>
      <c r="B71" s="5">
        <v>1999</v>
      </c>
      <c r="C71" s="8">
        <v>50</v>
      </c>
      <c r="D71" s="21">
        <v>3351.0069893600162</v>
      </c>
      <c r="E71" s="16">
        <f t="shared" si="9"/>
        <v>-32.39814337287261</v>
      </c>
      <c r="F71" s="21">
        <v>1694.9325861654643</v>
      </c>
      <c r="G71" s="16">
        <f t="shared" si="10"/>
        <v>-32.799513480640584</v>
      </c>
      <c r="H71" s="21">
        <v>1637.1566035902915</v>
      </c>
      <c r="I71" s="16">
        <f t="shared" si="11"/>
        <v>-32.759344813103752</v>
      </c>
      <c r="J71" s="21">
        <v>19.429091485456301</v>
      </c>
      <c r="K71" s="30" t="s">
        <v>15</v>
      </c>
    </row>
    <row r="72" spans="1:11" ht="12.75" customHeight="1" x14ac:dyDescent="0.2">
      <c r="A72" s="39"/>
      <c r="B72" s="5">
        <v>2000</v>
      </c>
      <c r="C72" s="8">
        <v>32</v>
      </c>
      <c r="D72" s="21">
        <v>3101</v>
      </c>
      <c r="E72" s="16">
        <f t="shared" si="9"/>
        <v>-7.460652578577978</v>
      </c>
      <c r="F72" s="21">
        <v>1543</v>
      </c>
      <c r="G72" s="16">
        <f t="shared" si="10"/>
        <v>-8.963930920060335</v>
      </c>
      <c r="H72" s="21">
        <v>1558</v>
      </c>
      <c r="I72" s="16">
        <f t="shared" si="11"/>
        <v>-4.8350049968769468</v>
      </c>
      <c r="J72" s="21" t="s">
        <v>15</v>
      </c>
      <c r="K72" s="30" t="s">
        <v>15</v>
      </c>
    </row>
    <row r="73" spans="1:11" ht="12.75" customHeight="1" x14ac:dyDescent="0.2">
      <c r="A73" s="39"/>
      <c r="B73" s="5">
        <v>2001</v>
      </c>
      <c r="C73" s="8">
        <v>30</v>
      </c>
      <c r="D73" s="21">
        <v>1341</v>
      </c>
      <c r="E73" s="16">
        <f t="shared" si="9"/>
        <v>-56.755885198323121</v>
      </c>
      <c r="F73" s="21">
        <v>1227</v>
      </c>
      <c r="G73" s="16">
        <f t="shared" si="10"/>
        <v>-20.479585223590405</v>
      </c>
      <c r="H73" s="21">
        <v>115</v>
      </c>
      <c r="I73" s="16">
        <f t="shared" si="11"/>
        <v>-92.61874197689346</v>
      </c>
      <c r="J73" s="21" t="s">
        <v>15</v>
      </c>
      <c r="K73" s="30" t="s">
        <v>15</v>
      </c>
    </row>
    <row r="74" spans="1:11" ht="12.75" customHeight="1" x14ac:dyDescent="0.2">
      <c r="A74" s="39"/>
      <c r="B74" s="5">
        <v>2002</v>
      </c>
      <c r="C74" s="8">
        <v>24</v>
      </c>
      <c r="D74" s="21">
        <v>829</v>
      </c>
      <c r="E74" s="16">
        <f t="shared" si="9"/>
        <v>-38.18046234153617</v>
      </c>
      <c r="F74" s="21">
        <v>2818</v>
      </c>
      <c r="G74" s="16">
        <f t="shared" si="10"/>
        <v>129.66585167074166</v>
      </c>
      <c r="H74" s="21">
        <v>181</v>
      </c>
      <c r="I74" s="16">
        <f t="shared" si="11"/>
        <v>57.391304347826093</v>
      </c>
      <c r="J74" s="21" t="s">
        <v>15</v>
      </c>
      <c r="K74" s="30" t="s">
        <v>15</v>
      </c>
    </row>
    <row r="75" spans="1:11" ht="12.75" customHeight="1" x14ac:dyDescent="0.2">
      <c r="A75" s="39"/>
      <c r="B75" s="5">
        <v>2003</v>
      </c>
      <c r="C75" s="8">
        <v>23</v>
      </c>
      <c r="D75" s="21">
        <v>1390</v>
      </c>
      <c r="E75" s="16">
        <f t="shared" si="9"/>
        <v>67.67189384800966</v>
      </c>
      <c r="F75" s="21">
        <v>1390</v>
      </c>
      <c r="G75" s="16">
        <f t="shared" si="10"/>
        <v>-50.674237047551458</v>
      </c>
      <c r="H75" s="21" t="s">
        <v>15</v>
      </c>
      <c r="I75" s="30" t="s">
        <v>15</v>
      </c>
      <c r="J75" s="21" t="s">
        <v>15</v>
      </c>
      <c r="K75" s="30" t="s">
        <v>15</v>
      </c>
    </row>
    <row r="76" spans="1:11" ht="12.75" customHeight="1" x14ac:dyDescent="0.2">
      <c r="A76" s="39"/>
      <c r="B76" s="5">
        <v>2004</v>
      </c>
      <c r="C76" s="8">
        <v>17</v>
      </c>
      <c r="D76" s="21">
        <v>886</v>
      </c>
      <c r="E76" s="16">
        <f t="shared" si="9"/>
        <v>-36.258992805755398</v>
      </c>
      <c r="F76" s="21">
        <v>886</v>
      </c>
      <c r="G76" s="16">
        <f t="shared" si="10"/>
        <v>-36.258992805755398</v>
      </c>
      <c r="H76" s="21" t="s">
        <v>15</v>
      </c>
      <c r="I76" s="30" t="s">
        <v>15</v>
      </c>
      <c r="J76" s="21" t="s">
        <v>15</v>
      </c>
      <c r="K76" s="30" t="s">
        <v>15</v>
      </c>
    </row>
    <row r="77" spans="1:11" ht="12.75" customHeight="1" x14ac:dyDescent="0.2">
      <c r="A77" s="39"/>
      <c r="B77" s="5">
        <v>2005</v>
      </c>
      <c r="C77" s="6">
        <v>20</v>
      </c>
      <c r="D77" s="22">
        <v>734</v>
      </c>
      <c r="E77" s="16">
        <f t="shared" si="9"/>
        <v>-17.155756207674941</v>
      </c>
      <c r="F77" s="22">
        <v>691</v>
      </c>
      <c r="G77" s="16">
        <f t="shared" si="10"/>
        <v>-22.009029345372454</v>
      </c>
      <c r="H77" s="21">
        <v>25</v>
      </c>
      <c r="I77" s="30" t="s">
        <v>15</v>
      </c>
      <c r="J77" s="22">
        <v>17</v>
      </c>
      <c r="K77" s="30" t="s">
        <v>15</v>
      </c>
    </row>
    <row r="78" spans="1:11" ht="12.75" customHeight="1" x14ac:dyDescent="0.2">
      <c r="A78" s="39"/>
      <c r="B78" s="9">
        <v>2006</v>
      </c>
      <c r="C78" s="10">
        <v>21</v>
      </c>
      <c r="D78" s="23">
        <v>736</v>
      </c>
      <c r="E78" s="16">
        <f t="shared" si="9"/>
        <v>0.27247956403269313</v>
      </c>
      <c r="F78" s="23">
        <v>649</v>
      </c>
      <c r="G78" s="16">
        <f t="shared" si="10"/>
        <v>-6.0781476121563003</v>
      </c>
      <c r="H78" s="21">
        <v>88</v>
      </c>
      <c r="I78" s="16">
        <f t="shared" si="11"/>
        <v>252</v>
      </c>
      <c r="J78" s="21" t="s">
        <v>15</v>
      </c>
      <c r="K78" s="30" t="s">
        <v>15</v>
      </c>
    </row>
    <row r="79" spans="1:11" ht="12.75" customHeight="1" x14ac:dyDescent="0.2">
      <c r="A79" s="39"/>
      <c r="B79" s="9">
        <v>2007</v>
      </c>
      <c r="C79" s="10">
        <v>21</v>
      </c>
      <c r="D79" s="23">
        <v>1991</v>
      </c>
      <c r="E79" s="16">
        <f t="shared" si="9"/>
        <v>170.51630434782606</v>
      </c>
      <c r="F79" s="23">
        <v>1991</v>
      </c>
      <c r="G79" s="16">
        <f t="shared" si="10"/>
        <v>206.77966101694915</v>
      </c>
      <c r="H79" s="21" t="s">
        <v>15</v>
      </c>
      <c r="I79" s="30" t="s">
        <v>15</v>
      </c>
      <c r="J79" s="21" t="s">
        <v>15</v>
      </c>
      <c r="K79" s="30" t="s">
        <v>15</v>
      </c>
    </row>
    <row r="80" spans="1:11" ht="12.75" customHeight="1" x14ac:dyDescent="0.2">
      <c r="A80" s="39"/>
      <c r="B80" s="9">
        <v>2008</v>
      </c>
      <c r="C80" s="10">
        <v>24</v>
      </c>
      <c r="D80" s="23">
        <v>2022</v>
      </c>
      <c r="E80" s="16">
        <f t="shared" si="9"/>
        <v>1.5570065293822211</v>
      </c>
      <c r="F80" s="23">
        <v>1899</v>
      </c>
      <c r="G80" s="16">
        <f t="shared" si="10"/>
        <v>-4.6207935710698109</v>
      </c>
      <c r="H80" s="28">
        <v>94</v>
      </c>
      <c r="I80" s="30" t="s">
        <v>15</v>
      </c>
      <c r="J80" s="28">
        <v>30</v>
      </c>
      <c r="K80" s="32" t="s">
        <v>15</v>
      </c>
    </row>
    <row r="81" spans="1:11" ht="12.75" customHeight="1" x14ac:dyDescent="0.2">
      <c r="A81" s="39"/>
      <c r="B81" s="9">
        <v>2009</v>
      </c>
      <c r="C81" s="10">
        <v>26</v>
      </c>
      <c r="D81" s="23">
        <v>2513</v>
      </c>
      <c r="E81" s="16">
        <f t="shared" si="9"/>
        <v>24.282888229475773</v>
      </c>
      <c r="F81" s="23">
        <v>2482</v>
      </c>
      <c r="G81" s="16">
        <f t="shared" si="10"/>
        <v>30.700368615060569</v>
      </c>
      <c r="H81" s="28">
        <v>16</v>
      </c>
      <c r="I81" s="16">
        <f>H81*100/H80-100</f>
        <v>-82.978723404255319</v>
      </c>
      <c r="J81" s="28">
        <v>15</v>
      </c>
      <c r="K81" s="16">
        <f>J81*100/J80-100</f>
        <v>-50</v>
      </c>
    </row>
    <row r="82" spans="1:11" ht="12.75" customHeight="1" x14ac:dyDescent="0.2">
      <c r="A82" s="39"/>
      <c r="B82" s="9">
        <v>2010</v>
      </c>
      <c r="C82" s="10">
        <v>24</v>
      </c>
      <c r="D82" s="23">
        <v>1958</v>
      </c>
      <c r="E82" s="16">
        <f t="shared" si="9"/>
        <v>-22.085157182650221</v>
      </c>
      <c r="F82" s="23">
        <v>1958</v>
      </c>
      <c r="G82" s="16">
        <f t="shared" si="10"/>
        <v>-21.112006446414185</v>
      </c>
      <c r="H82" s="21" t="s">
        <v>15</v>
      </c>
      <c r="I82" s="30" t="s">
        <v>15</v>
      </c>
      <c r="J82" s="21" t="s">
        <v>15</v>
      </c>
      <c r="K82" s="30" t="s">
        <v>15</v>
      </c>
    </row>
    <row r="83" spans="1:11" ht="12.75" customHeight="1" x14ac:dyDescent="0.2">
      <c r="A83" s="39"/>
      <c r="B83" s="9">
        <v>2011</v>
      </c>
      <c r="C83" s="10">
        <v>19</v>
      </c>
      <c r="D83" s="23">
        <v>2558</v>
      </c>
      <c r="E83" s="16">
        <f t="shared" si="9"/>
        <v>30.643513789581192</v>
      </c>
      <c r="F83" s="23">
        <v>2004</v>
      </c>
      <c r="G83" s="16">
        <f t="shared" si="10"/>
        <v>2.3493360572012278</v>
      </c>
      <c r="H83" s="23">
        <v>538</v>
      </c>
      <c r="I83" s="13" t="s">
        <v>15</v>
      </c>
      <c r="J83" s="28">
        <v>16</v>
      </c>
      <c r="K83" s="13" t="s">
        <v>15</v>
      </c>
    </row>
    <row r="84" spans="1:11" ht="12.75" customHeight="1" x14ac:dyDescent="0.2">
      <c r="A84" s="39"/>
      <c r="B84" s="9">
        <v>2012</v>
      </c>
      <c r="C84" s="10">
        <v>21</v>
      </c>
      <c r="D84" s="23">
        <v>2885</v>
      </c>
      <c r="E84" s="16">
        <f t="shared" si="9"/>
        <v>12.783424550430027</v>
      </c>
      <c r="F84" s="23">
        <v>2278</v>
      </c>
      <c r="G84" s="16">
        <f t="shared" si="10"/>
        <v>13.672654690618756</v>
      </c>
      <c r="H84" s="23">
        <v>542</v>
      </c>
      <c r="I84" s="16">
        <f>H84*100/H83-100</f>
        <v>0.74349442379181596</v>
      </c>
      <c r="J84" s="28">
        <v>65</v>
      </c>
      <c r="K84" s="16">
        <f>J84*100/J83-100</f>
        <v>306.25</v>
      </c>
    </row>
    <row r="85" spans="1:11" ht="12.75" customHeight="1" x14ac:dyDescent="0.2">
      <c r="A85" s="39"/>
      <c r="B85" s="9">
        <v>2013</v>
      </c>
      <c r="C85" s="10">
        <v>22</v>
      </c>
      <c r="D85" s="23">
        <v>1434</v>
      </c>
      <c r="E85" s="16">
        <f t="shared" si="9"/>
        <v>-50.294627383015595</v>
      </c>
      <c r="F85" s="23">
        <v>1434</v>
      </c>
      <c r="G85" s="16">
        <f t="shared" si="10"/>
        <v>-37.050043898156275</v>
      </c>
      <c r="H85" s="23" t="s">
        <v>15</v>
      </c>
      <c r="I85" s="13" t="s">
        <v>15</v>
      </c>
      <c r="J85" s="28" t="s">
        <v>15</v>
      </c>
      <c r="K85" s="13" t="s">
        <v>15</v>
      </c>
    </row>
    <row r="86" spans="1:11" ht="12.75" customHeight="1" x14ac:dyDescent="0.2">
      <c r="A86" s="39"/>
      <c r="B86" s="9">
        <v>2014</v>
      </c>
      <c r="C86" s="10">
        <v>22</v>
      </c>
      <c r="D86" s="23">
        <v>2254</v>
      </c>
      <c r="E86" s="16">
        <f t="shared" si="9"/>
        <v>57.182705718270569</v>
      </c>
      <c r="F86" s="21" t="s">
        <v>15</v>
      </c>
      <c r="G86" s="30" t="s">
        <v>15</v>
      </c>
      <c r="H86" s="21" t="s">
        <v>15</v>
      </c>
      <c r="I86" s="30" t="s">
        <v>15</v>
      </c>
      <c r="J86" s="21" t="s">
        <v>15</v>
      </c>
      <c r="K86" s="30" t="s">
        <v>15</v>
      </c>
    </row>
    <row r="87" spans="1:11" ht="12.75" customHeight="1" x14ac:dyDescent="0.2">
      <c r="A87" s="39"/>
      <c r="B87" s="9">
        <v>2015</v>
      </c>
      <c r="C87" s="10">
        <v>23</v>
      </c>
      <c r="D87" s="23">
        <v>3109</v>
      </c>
      <c r="E87" s="16">
        <f t="shared" si="9"/>
        <v>37.932564330079856</v>
      </c>
      <c r="F87" s="23" t="s">
        <v>15</v>
      </c>
      <c r="G87" s="13" t="s">
        <v>15</v>
      </c>
      <c r="H87" s="23" t="s">
        <v>15</v>
      </c>
      <c r="I87" s="13" t="s">
        <v>15</v>
      </c>
      <c r="J87" s="28">
        <v>0</v>
      </c>
      <c r="K87" s="13" t="s">
        <v>15</v>
      </c>
    </row>
    <row r="88" spans="1:11" ht="12.75" customHeight="1" x14ac:dyDescent="0.2">
      <c r="A88" s="39"/>
      <c r="B88" s="9">
        <v>2016</v>
      </c>
      <c r="C88" s="10">
        <v>23</v>
      </c>
      <c r="D88" s="23">
        <v>1422</v>
      </c>
      <c r="E88" s="16">
        <f t="shared" si="9"/>
        <v>-54.261820521067868</v>
      </c>
      <c r="F88" s="23" t="s">
        <v>15</v>
      </c>
      <c r="G88" s="13" t="s">
        <v>15</v>
      </c>
      <c r="H88" s="23" t="s">
        <v>15</v>
      </c>
      <c r="I88" s="13" t="s">
        <v>15</v>
      </c>
      <c r="J88" s="28">
        <v>0</v>
      </c>
      <c r="K88" s="13" t="s">
        <v>15</v>
      </c>
    </row>
    <row r="89" spans="1:11" ht="12.75" customHeight="1" x14ac:dyDescent="0.2">
      <c r="A89" s="39"/>
      <c r="B89" s="9">
        <v>2017</v>
      </c>
      <c r="C89" s="10">
        <v>24</v>
      </c>
      <c r="D89" s="23">
        <v>2289</v>
      </c>
      <c r="E89" s="16">
        <f t="shared" si="9"/>
        <v>60.970464135021103</v>
      </c>
      <c r="F89" s="23" t="s">
        <v>15</v>
      </c>
      <c r="G89" s="13" t="s">
        <v>15</v>
      </c>
      <c r="H89" s="23" t="s">
        <v>15</v>
      </c>
      <c r="I89" s="13" t="s">
        <v>15</v>
      </c>
      <c r="J89" s="28" t="s">
        <v>15</v>
      </c>
      <c r="K89" s="13" t="s">
        <v>15</v>
      </c>
    </row>
    <row r="90" spans="1:11" ht="12.75" customHeight="1" x14ac:dyDescent="0.2">
      <c r="A90" s="39"/>
      <c r="B90" s="9">
        <v>2018</v>
      </c>
      <c r="C90" s="10">
        <v>22</v>
      </c>
      <c r="D90" s="23">
        <v>2920</v>
      </c>
      <c r="E90" s="16">
        <f t="shared" si="9"/>
        <v>27.566622979467013</v>
      </c>
      <c r="F90" s="23" t="s">
        <v>15</v>
      </c>
      <c r="G90" s="13" t="s">
        <v>15</v>
      </c>
      <c r="H90" s="23" t="s">
        <v>15</v>
      </c>
      <c r="I90" s="13" t="s">
        <v>15</v>
      </c>
      <c r="J90" s="28">
        <v>0</v>
      </c>
      <c r="K90" s="13" t="s">
        <v>15</v>
      </c>
    </row>
    <row r="91" spans="1:11" ht="12.75" customHeight="1" x14ac:dyDescent="0.2">
      <c r="A91" s="39"/>
      <c r="B91" s="9">
        <v>2019</v>
      </c>
      <c r="C91" s="10">
        <v>22</v>
      </c>
      <c r="D91" s="23">
        <v>2143</v>
      </c>
      <c r="E91" s="16">
        <f t="shared" si="9"/>
        <v>-26.609589041095887</v>
      </c>
      <c r="F91" s="23" t="s">
        <v>15</v>
      </c>
      <c r="G91" s="13" t="s">
        <v>15</v>
      </c>
      <c r="H91" s="23">
        <v>0</v>
      </c>
      <c r="I91" s="13" t="s">
        <v>15</v>
      </c>
      <c r="J91" s="28" t="s">
        <v>15</v>
      </c>
      <c r="K91" s="13" t="s">
        <v>15</v>
      </c>
    </row>
    <row r="92" spans="1:11" ht="12.75" customHeight="1" x14ac:dyDescent="0.2">
      <c r="A92" s="39"/>
      <c r="B92" s="9">
        <v>2020</v>
      </c>
      <c r="C92" s="10">
        <v>26</v>
      </c>
      <c r="D92" s="23">
        <v>4330</v>
      </c>
      <c r="E92" s="16">
        <f t="shared" si="9"/>
        <v>102.05319645356977</v>
      </c>
      <c r="F92" s="23" t="s">
        <v>15</v>
      </c>
      <c r="G92" s="13" t="s">
        <v>15</v>
      </c>
      <c r="H92" s="23" t="s">
        <v>15</v>
      </c>
      <c r="I92" s="13" t="s">
        <v>15</v>
      </c>
      <c r="J92" s="28">
        <v>0</v>
      </c>
      <c r="K92" s="13" t="s">
        <v>15</v>
      </c>
    </row>
    <row r="93" spans="1:11" ht="12.75" customHeight="1" x14ac:dyDescent="0.2">
      <c r="A93" s="39"/>
      <c r="B93" s="9">
        <v>2021</v>
      </c>
      <c r="C93" s="10">
        <v>25</v>
      </c>
      <c r="D93" s="23">
        <v>3459</v>
      </c>
      <c r="E93" s="16">
        <f t="shared" si="9"/>
        <v>-20.115473441108549</v>
      </c>
      <c r="F93" s="23" t="s">
        <v>15</v>
      </c>
      <c r="G93" s="13" t="s">
        <v>15</v>
      </c>
      <c r="H93" s="23" t="s">
        <v>15</v>
      </c>
      <c r="I93" s="13" t="s">
        <v>15</v>
      </c>
      <c r="J93" s="28" t="s">
        <v>22</v>
      </c>
      <c r="K93" s="16" t="s">
        <v>15</v>
      </c>
    </row>
    <row r="94" spans="1:11" ht="12.75" customHeight="1" x14ac:dyDescent="0.2">
      <c r="A94" s="39"/>
      <c r="B94" s="9">
        <v>2022</v>
      </c>
      <c r="C94" s="10">
        <v>25</v>
      </c>
      <c r="D94" s="23">
        <v>2992</v>
      </c>
      <c r="E94" s="16">
        <f t="shared" si="9"/>
        <v>-13.501011853136745</v>
      </c>
      <c r="F94" s="23">
        <v>2743</v>
      </c>
      <c r="G94" s="13" t="s">
        <v>15</v>
      </c>
      <c r="H94" s="23">
        <v>147</v>
      </c>
      <c r="I94" s="13" t="s">
        <v>15</v>
      </c>
      <c r="J94" s="28" t="s">
        <v>22</v>
      </c>
      <c r="K94" s="16" t="s">
        <v>15</v>
      </c>
    </row>
    <row r="95" spans="1:11" ht="12.75" customHeight="1" x14ac:dyDescent="0.2">
      <c r="A95" s="39"/>
      <c r="B95" s="9">
        <v>2023</v>
      </c>
      <c r="C95" s="10"/>
      <c r="D95" s="23"/>
      <c r="E95" s="13"/>
      <c r="F95" s="23"/>
      <c r="G95" s="13"/>
      <c r="H95" s="23"/>
      <c r="I95" s="13"/>
      <c r="J95" s="28"/>
      <c r="K95" s="13"/>
    </row>
    <row r="96" spans="1:11" ht="12.75" customHeight="1" x14ac:dyDescent="0.2">
      <c r="A96" s="39"/>
      <c r="B96" s="9">
        <v>2024</v>
      </c>
      <c r="C96" s="10"/>
      <c r="D96" s="23"/>
      <c r="E96" s="13"/>
      <c r="F96" s="23"/>
      <c r="G96" s="13"/>
      <c r="H96" s="23"/>
      <c r="I96" s="13"/>
      <c r="J96" s="28"/>
      <c r="K96" s="13"/>
    </row>
    <row r="97" spans="1:11" ht="12.75" customHeight="1" x14ac:dyDescent="0.2">
      <c r="A97" s="40"/>
      <c r="B97" s="2">
        <v>2025</v>
      </c>
      <c r="C97" s="7"/>
      <c r="D97" s="24"/>
      <c r="E97" s="18"/>
      <c r="F97" s="24"/>
      <c r="G97" s="18"/>
      <c r="H97" s="29"/>
      <c r="I97" s="18"/>
      <c r="J97" s="24"/>
      <c r="K97" s="31"/>
    </row>
    <row r="98" spans="1:11" ht="12.75" customHeight="1" x14ac:dyDescent="0.2">
      <c r="A98" s="39" t="s">
        <v>18</v>
      </c>
      <c r="B98" s="5">
        <v>1995</v>
      </c>
      <c r="C98" s="8">
        <f t="shared" ref="C98:D125" si="12">C67+C36+C5</f>
        <v>510</v>
      </c>
      <c r="D98" s="21">
        <f t="shared" si="12"/>
        <v>28976.44478303329</v>
      </c>
      <c r="E98" s="19" t="s">
        <v>7</v>
      </c>
      <c r="F98" s="26">
        <f t="shared" ref="F98:F116" si="13">F67+F36+F5</f>
        <v>18732.711943267052</v>
      </c>
      <c r="G98" s="19" t="s">
        <v>7</v>
      </c>
      <c r="H98" s="26">
        <f t="shared" ref="H98:H105" si="14">H67+H36+H5</f>
        <v>9838.789669858832</v>
      </c>
      <c r="I98" s="19" t="s">
        <v>7</v>
      </c>
      <c r="J98" s="26">
        <f>J67+J36+J5</f>
        <v>404.94316990740504</v>
      </c>
      <c r="K98" s="19" t="s">
        <v>7</v>
      </c>
    </row>
    <row r="99" spans="1:11" ht="12.75" customHeight="1" x14ac:dyDescent="0.2">
      <c r="A99" s="39"/>
      <c r="B99" s="5">
        <v>1996</v>
      </c>
      <c r="C99" s="8">
        <f t="shared" si="12"/>
        <v>578</v>
      </c>
      <c r="D99" s="21">
        <f t="shared" si="12"/>
        <v>31484.331460300738</v>
      </c>
      <c r="E99" s="16">
        <f t="shared" ref="E99:E114" si="15">D99*100/D98-100</f>
        <v>8.6549150389074043</v>
      </c>
      <c r="F99" s="21">
        <f t="shared" si="13"/>
        <v>20235.39878210274</v>
      </c>
      <c r="G99" s="16">
        <f t="shared" ref="G99:G114" si="16">F99*100/F98-100</f>
        <v>8.0217260767509231</v>
      </c>
      <c r="H99" s="21">
        <f t="shared" si="14"/>
        <v>10286.170065905524</v>
      </c>
      <c r="I99" s="16">
        <f t="shared" ref="I99:I109" si="17">H99*100/H98-100</f>
        <v>4.5471080392870249</v>
      </c>
      <c r="J99" s="21">
        <f>J68+J37+J6</f>
        <v>962.7626122924795</v>
      </c>
      <c r="K99" s="16">
        <f>J99*100/J98-100</f>
        <v>137.75252525252526</v>
      </c>
    </row>
    <row r="100" spans="1:11" ht="12.75" customHeight="1" x14ac:dyDescent="0.2">
      <c r="A100" s="39"/>
      <c r="B100" s="5">
        <v>1997</v>
      </c>
      <c r="C100" s="8">
        <f t="shared" si="12"/>
        <v>240</v>
      </c>
      <c r="D100" s="21">
        <f t="shared" si="12"/>
        <v>16354.182111942244</v>
      </c>
      <c r="E100" s="16">
        <f t="shared" si="15"/>
        <v>-48.056123940368309</v>
      </c>
      <c r="F100" s="21">
        <f t="shared" si="13"/>
        <v>10353.149302342228</v>
      </c>
      <c r="G100" s="16">
        <f t="shared" si="16"/>
        <v>-48.83644541021301</v>
      </c>
      <c r="H100" s="21">
        <f t="shared" si="14"/>
        <v>5341.4662828568944</v>
      </c>
      <c r="I100" s="16">
        <f t="shared" si="17"/>
        <v>-48.071378864698289</v>
      </c>
      <c r="J100" s="21" t="s">
        <v>15</v>
      </c>
      <c r="K100" s="30" t="s">
        <v>15</v>
      </c>
    </row>
    <row r="101" spans="1:11" ht="12.75" customHeight="1" x14ac:dyDescent="0.2">
      <c r="A101" s="39"/>
      <c r="B101" s="5">
        <v>1998</v>
      </c>
      <c r="C101" s="8">
        <f t="shared" si="12"/>
        <v>205</v>
      </c>
      <c r="D101" s="21">
        <f t="shared" si="12"/>
        <v>17115.495723043416</v>
      </c>
      <c r="E101" s="16">
        <f t="shared" si="15"/>
        <v>4.6551616332145471</v>
      </c>
      <c r="F101" s="21">
        <f t="shared" si="13"/>
        <v>10764.227974823989</v>
      </c>
      <c r="G101" s="16">
        <f t="shared" si="16"/>
        <v>3.9705664477258154</v>
      </c>
      <c r="H101" s="21">
        <f t="shared" si="14"/>
        <v>6174.8720492067314</v>
      </c>
      <c r="I101" s="16">
        <f t="shared" si="17"/>
        <v>15.602565329759756</v>
      </c>
      <c r="J101" s="21" t="s">
        <v>15</v>
      </c>
      <c r="K101" s="30" t="s">
        <v>15</v>
      </c>
    </row>
    <row r="102" spans="1:11" ht="12.75" customHeight="1" x14ac:dyDescent="0.2">
      <c r="A102" s="39"/>
      <c r="B102" s="5">
        <v>1999</v>
      </c>
      <c r="C102" s="8">
        <f t="shared" si="12"/>
        <v>178</v>
      </c>
      <c r="D102" s="21">
        <f t="shared" si="12"/>
        <v>12477.055776831319</v>
      </c>
      <c r="E102" s="16">
        <f t="shared" si="15"/>
        <v>-27.10082150858851</v>
      </c>
      <c r="F102" s="21">
        <f t="shared" si="13"/>
        <v>9064.1824698465607</v>
      </c>
      <c r="G102" s="16">
        <f t="shared" si="16"/>
        <v>-15.793473614211763</v>
      </c>
      <c r="H102" s="21">
        <f t="shared" si="14"/>
        <v>3254.3728238139306</v>
      </c>
      <c r="I102" s="16">
        <f t="shared" si="17"/>
        <v>-47.296514034942454</v>
      </c>
      <c r="J102" s="21" t="s">
        <v>15</v>
      </c>
      <c r="K102" s="30" t="s">
        <v>15</v>
      </c>
    </row>
    <row r="103" spans="1:11" ht="12.75" customHeight="1" x14ac:dyDescent="0.2">
      <c r="A103" s="39"/>
      <c r="B103" s="5">
        <v>2000</v>
      </c>
      <c r="C103" s="8">
        <f t="shared" si="12"/>
        <v>138</v>
      </c>
      <c r="D103" s="21">
        <f t="shared" si="12"/>
        <v>10233</v>
      </c>
      <c r="E103" s="16">
        <f t="shared" si="15"/>
        <v>-17.98545920583534</v>
      </c>
      <c r="F103" s="21">
        <f t="shared" si="13"/>
        <v>7764</v>
      </c>
      <c r="G103" s="16">
        <f t="shared" si="16"/>
        <v>-14.344178023465702</v>
      </c>
      <c r="H103" s="21">
        <f t="shared" si="14"/>
        <v>2315</v>
      </c>
      <c r="I103" s="16">
        <f t="shared" si="17"/>
        <v>-28.864941869599377</v>
      </c>
      <c r="J103" s="21" t="s">
        <v>15</v>
      </c>
      <c r="K103" s="30" t="s">
        <v>15</v>
      </c>
    </row>
    <row r="104" spans="1:11" ht="12.75" customHeight="1" x14ac:dyDescent="0.2">
      <c r="A104" s="39"/>
      <c r="B104" s="5">
        <v>2001</v>
      </c>
      <c r="C104" s="8">
        <f t="shared" si="12"/>
        <v>112</v>
      </c>
      <c r="D104" s="21">
        <f t="shared" si="12"/>
        <v>6510</v>
      </c>
      <c r="E104" s="16">
        <f t="shared" si="15"/>
        <v>-36.382292582820284</v>
      </c>
      <c r="F104" s="21">
        <f t="shared" si="13"/>
        <v>5931</v>
      </c>
      <c r="G104" s="16">
        <f t="shared" si="16"/>
        <v>-23.608964451313753</v>
      </c>
      <c r="H104" s="21">
        <f t="shared" si="14"/>
        <v>572</v>
      </c>
      <c r="I104" s="16">
        <f t="shared" si="17"/>
        <v>-75.291576673866089</v>
      </c>
      <c r="J104" s="21" t="s">
        <v>15</v>
      </c>
      <c r="K104" s="30" t="s">
        <v>15</v>
      </c>
    </row>
    <row r="105" spans="1:11" ht="12.75" customHeight="1" x14ac:dyDescent="0.2">
      <c r="A105" s="39"/>
      <c r="B105" s="5">
        <v>2002</v>
      </c>
      <c r="C105" s="8">
        <f t="shared" si="12"/>
        <v>99</v>
      </c>
      <c r="D105" s="21">
        <f t="shared" si="12"/>
        <v>4774</v>
      </c>
      <c r="E105" s="16">
        <f t="shared" si="15"/>
        <v>-26.666666666666671</v>
      </c>
      <c r="F105" s="21">
        <f t="shared" si="13"/>
        <v>6687</v>
      </c>
      <c r="G105" s="16">
        <f t="shared" si="16"/>
        <v>12.746585735963578</v>
      </c>
      <c r="H105" s="21">
        <f t="shared" si="14"/>
        <v>257</v>
      </c>
      <c r="I105" s="16">
        <f t="shared" si="17"/>
        <v>-55.069930069930066</v>
      </c>
      <c r="J105" s="21" t="s">
        <v>15</v>
      </c>
      <c r="K105" s="30" t="s">
        <v>15</v>
      </c>
    </row>
    <row r="106" spans="1:11" ht="12.75" customHeight="1" x14ac:dyDescent="0.2">
      <c r="A106" s="39"/>
      <c r="B106" s="5">
        <v>2003</v>
      </c>
      <c r="C106" s="8">
        <f t="shared" si="12"/>
        <v>85</v>
      </c>
      <c r="D106" s="21">
        <f t="shared" si="12"/>
        <v>4946</v>
      </c>
      <c r="E106" s="16">
        <f t="shared" si="15"/>
        <v>3.6028487641390825</v>
      </c>
      <c r="F106" s="21">
        <f t="shared" si="13"/>
        <v>4762</v>
      </c>
      <c r="G106" s="16">
        <f t="shared" si="16"/>
        <v>-28.787199042919099</v>
      </c>
      <c r="H106" s="21" t="s">
        <v>15</v>
      </c>
      <c r="I106" s="30" t="s">
        <v>15</v>
      </c>
      <c r="J106" s="21" t="s">
        <v>15</v>
      </c>
      <c r="K106" s="30" t="s">
        <v>15</v>
      </c>
    </row>
    <row r="107" spans="1:11" ht="12.75" customHeight="1" x14ac:dyDescent="0.2">
      <c r="A107" s="39"/>
      <c r="B107" s="5">
        <v>2004</v>
      </c>
      <c r="C107" s="8">
        <f t="shared" si="12"/>
        <v>79</v>
      </c>
      <c r="D107" s="21">
        <f t="shared" si="12"/>
        <v>5244</v>
      </c>
      <c r="E107" s="16">
        <f t="shared" si="15"/>
        <v>6.0250707642539396</v>
      </c>
      <c r="F107" s="21">
        <f t="shared" si="13"/>
        <v>4259</v>
      </c>
      <c r="G107" s="16">
        <f t="shared" si="16"/>
        <v>-10.562788744225116</v>
      </c>
      <c r="H107" s="21" t="s">
        <v>15</v>
      </c>
      <c r="I107" s="30" t="s">
        <v>15</v>
      </c>
      <c r="J107" s="21" t="s">
        <v>15</v>
      </c>
      <c r="K107" s="30" t="s">
        <v>15</v>
      </c>
    </row>
    <row r="108" spans="1:11" ht="12.75" customHeight="1" x14ac:dyDescent="0.2">
      <c r="A108" s="39"/>
      <c r="B108" s="5">
        <v>2005</v>
      </c>
      <c r="C108" s="8">
        <f t="shared" si="12"/>
        <v>86</v>
      </c>
      <c r="D108" s="21">
        <f t="shared" si="12"/>
        <v>5180</v>
      </c>
      <c r="E108" s="16">
        <f t="shared" si="15"/>
        <v>-1.2204424103737637</v>
      </c>
      <c r="F108" s="21">
        <f t="shared" si="13"/>
        <v>4399</v>
      </c>
      <c r="G108" s="16">
        <f t="shared" si="16"/>
        <v>3.287156609532758</v>
      </c>
      <c r="H108" s="21">
        <f>H77+H46+H15</f>
        <v>756</v>
      </c>
      <c r="I108" s="30" t="s">
        <v>15</v>
      </c>
      <c r="J108" s="21" t="s">
        <v>15</v>
      </c>
      <c r="K108" s="30" t="s">
        <v>15</v>
      </c>
    </row>
    <row r="109" spans="1:11" ht="12.75" customHeight="1" x14ac:dyDescent="0.2">
      <c r="A109" s="39"/>
      <c r="B109" s="9">
        <v>2006</v>
      </c>
      <c r="C109" s="8">
        <f t="shared" si="12"/>
        <v>87</v>
      </c>
      <c r="D109" s="21">
        <f t="shared" si="12"/>
        <v>4688</v>
      </c>
      <c r="E109" s="16">
        <f t="shared" si="15"/>
        <v>-9.4980694980694977</v>
      </c>
      <c r="F109" s="21">
        <f t="shared" si="13"/>
        <v>4022</v>
      </c>
      <c r="G109" s="16">
        <f t="shared" si="16"/>
        <v>-8.5701295749033903</v>
      </c>
      <c r="H109" s="21">
        <f>H78+H47+H16</f>
        <v>667</v>
      </c>
      <c r="I109" s="16">
        <f t="shared" si="17"/>
        <v>-11.772486772486772</v>
      </c>
      <c r="J109" s="21" t="s">
        <v>15</v>
      </c>
      <c r="K109" s="30" t="s">
        <v>15</v>
      </c>
    </row>
    <row r="110" spans="1:11" ht="12.75" customHeight="1" x14ac:dyDescent="0.2">
      <c r="A110" s="39"/>
      <c r="B110" s="9">
        <v>2007</v>
      </c>
      <c r="C110" s="8">
        <f t="shared" si="12"/>
        <v>87</v>
      </c>
      <c r="D110" s="21">
        <f t="shared" si="12"/>
        <v>9681</v>
      </c>
      <c r="E110" s="16">
        <f t="shared" si="15"/>
        <v>106.50597269624572</v>
      </c>
      <c r="F110" s="21">
        <f t="shared" si="13"/>
        <v>6403</v>
      </c>
      <c r="G110" s="16">
        <f t="shared" si="16"/>
        <v>59.199403281949287</v>
      </c>
      <c r="H110" s="21" t="s">
        <v>15</v>
      </c>
      <c r="I110" s="30" t="s">
        <v>15</v>
      </c>
      <c r="J110" s="21" t="s">
        <v>15</v>
      </c>
      <c r="K110" s="30" t="s">
        <v>15</v>
      </c>
    </row>
    <row r="111" spans="1:11" ht="12.75" customHeight="1" x14ac:dyDescent="0.2">
      <c r="A111" s="39"/>
      <c r="B111" s="9">
        <v>2008</v>
      </c>
      <c r="C111" s="8">
        <f t="shared" si="12"/>
        <v>95</v>
      </c>
      <c r="D111" s="21">
        <f t="shared" si="12"/>
        <v>7871</v>
      </c>
      <c r="E111" s="16">
        <f t="shared" si="15"/>
        <v>-18.696415659539298</v>
      </c>
      <c r="F111" s="21">
        <f t="shared" si="13"/>
        <v>7493</v>
      </c>
      <c r="G111" s="16">
        <f t="shared" si="16"/>
        <v>17.023270342027175</v>
      </c>
      <c r="H111" s="21">
        <f>H80+H49+H18</f>
        <v>204</v>
      </c>
      <c r="I111" s="32" t="s">
        <v>15</v>
      </c>
      <c r="J111" s="28">
        <v>174</v>
      </c>
      <c r="K111" s="32" t="s">
        <v>15</v>
      </c>
    </row>
    <row r="112" spans="1:11" ht="12.75" customHeight="1" x14ac:dyDescent="0.2">
      <c r="A112" s="39"/>
      <c r="B112" s="9">
        <v>2009</v>
      </c>
      <c r="C112" s="8">
        <f t="shared" si="12"/>
        <v>102</v>
      </c>
      <c r="D112" s="21">
        <f t="shared" si="12"/>
        <v>8461</v>
      </c>
      <c r="E112" s="16">
        <f t="shared" si="15"/>
        <v>7.4958709185618062</v>
      </c>
      <c r="F112" s="21">
        <f t="shared" si="13"/>
        <v>7472</v>
      </c>
      <c r="G112" s="16">
        <f t="shared" si="16"/>
        <v>-0.28026157747230229</v>
      </c>
      <c r="H112" s="21">
        <f>H81+H50+H19</f>
        <v>901</v>
      </c>
      <c r="I112" s="16">
        <f>H112*100/H111-100</f>
        <v>341.66666666666669</v>
      </c>
      <c r="J112" s="21" t="s">
        <v>15</v>
      </c>
      <c r="K112" s="30" t="s">
        <v>15</v>
      </c>
    </row>
    <row r="113" spans="1:11" ht="12.75" customHeight="1" x14ac:dyDescent="0.2">
      <c r="A113" s="39"/>
      <c r="B113" s="9">
        <v>2010</v>
      </c>
      <c r="C113" s="8">
        <f t="shared" si="12"/>
        <v>97</v>
      </c>
      <c r="D113" s="21">
        <f t="shared" si="12"/>
        <v>9032</v>
      </c>
      <c r="E113" s="16">
        <f t="shared" si="15"/>
        <v>6.7486112752629737</v>
      </c>
      <c r="F113" s="21">
        <f t="shared" si="13"/>
        <v>8388</v>
      </c>
      <c r="G113" s="16">
        <f t="shared" si="16"/>
        <v>12.25910064239828</v>
      </c>
      <c r="H113" s="21">
        <v>585</v>
      </c>
      <c r="I113" s="16">
        <f>H113*100/H112-100</f>
        <v>-35.072142064372926</v>
      </c>
      <c r="J113" s="28">
        <v>59</v>
      </c>
      <c r="K113" s="30" t="s">
        <v>15</v>
      </c>
    </row>
    <row r="114" spans="1:11" ht="12.75" customHeight="1" x14ac:dyDescent="0.2">
      <c r="A114" s="39"/>
      <c r="B114" s="9">
        <v>2011</v>
      </c>
      <c r="C114" s="8">
        <f t="shared" si="12"/>
        <v>95</v>
      </c>
      <c r="D114" s="21">
        <f t="shared" si="12"/>
        <v>8302</v>
      </c>
      <c r="E114" s="16">
        <f t="shared" si="15"/>
        <v>-8.0823737821080641</v>
      </c>
      <c r="F114" s="21">
        <f t="shared" si="13"/>
        <v>7516</v>
      </c>
      <c r="G114" s="16">
        <f t="shared" si="16"/>
        <v>-10.395803528850735</v>
      </c>
      <c r="H114" s="21">
        <f>H83+H52+H21</f>
        <v>637</v>
      </c>
      <c r="I114" s="16">
        <f>H114*100/H113-100</f>
        <v>8.8888888888888857</v>
      </c>
      <c r="J114" s="28">
        <v>149</v>
      </c>
      <c r="K114" s="16">
        <f>J114*100/J113-100</f>
        <v>152.54237288135593</v>
      </c>
    </row>
    <row r="115" spans="1:11" ht="12.75" customHeight="1" x14ac:dyDescent="0.2">
      <c r="A115" s="39"/>
      <c r="B115" s="9">
        <v>2012</v>
      </c>
      <c r="C115" s="8">
        <f t="shared" si="12"/>
        <v>98</v>
      </c>
      <c r="D115" s="21">
        <f t="shared" si="12"/>
        <v>10276</v>
      </c>
      <c r="E115" s="16">
        <f t="shared" ref="E115" si="18">D115*100/D114-100</f>
        <v>23.777403035413158</v>
      </c>
      <c r="F115" s="21">
        <f t="shared" si="13"/>
        <v>9080</v>
      </c>
      <c r="G115" s="16">
        <f t="shared" ref="G115" si="19">F115*100/F114-100</f>
        <v>20.808940926024476</v>
      </c>
      <c r="H115" s="21">
        <f>H84+H53+H22</f>
        <v>1132</v>
      </c>
      <c r="I115" s="16">
        <f>H115*100/H114-100</f>
        <v>77.708006279434841</v>
      </c>
      <c r="J115" s="28">
        <v>65</v>
      </c>
      <c r="K115" s="16">
        <f>J115*100/J114-100</f>
        <v>-56.375838926174495</v>
      </c>
    </row>
    <row r="116" spans="1:11" ht="12.75" customHeight="1" x14ac:dyDescent="0.2">
      <c r="A116" s="39"/>
      <c r="B116" s="9">
        <v>2013</v>
      </c>
      <c r="C116" s="8">
        <f t="shared" si="12"/>
        <v>87</v>
      </c>
      <c r="D116" s="21">
        <f t="shared" si="12"/>
        <v>7481</v>
      </c>
      <c r="E116" s="16">
        <f t="shared" ref="E116:E117" si="20">D116*100/D115-100</f>
        <v>-27.199299338263913</v>
      </c>
      <c r="F116" s="21">
        <f t="shared" si="13"/>
        <v>6808</v>
      </c>
      <c r="G116" s="16">
        <f t="shared" ref="G116" si="21">F116*100/F115-100</f>
        <v>-25.022026431718061</v>
      </c>
      <c r="H116" s="21">
        <v>673</v>
      </c>
      <c r="I116" s="16">
        <f>H116*100/H115-100</f>
        <v>-40.547703180212011</v>
      </c>
      <c r="J116" s="28" t="s">
        <v>15</v>
      </c>
      <c r="K116" s="16" t="s">
        <v>15</v>
      </c>
    </row>
    <row r="117" spans="1:11" ht="12.75" customHeight="1" x14ac:dyDescent="0.2">
      <c r="A117" s="39"/>
      <c r="B117" s="9">
        <v>2014</v>
      </c>
      <c r="C117" s="8">
        <f t="shared" si="12"/>
        <v>88</v>
      </c>
      <c r="D117" s="21">
        <f t="shared" si="12"/>
        <v>7623</v>
      </c>
      <c r="E117" s="16">
        <f t="shared" si="20"/>
        <v>1.8981419596310616</v>
      </c>
      <c r="F117" s="21" t="s">
        <v>15</v>
      </c>
      <c r="G117" s="30" t="s">
        <v>15</v>
      </c>
      <c r="H117" s="21" t="s">
        <v>15</v>
      </c>
      <c r="I117" s="30" t="s">
        <v>15</v>
      </c>
      <c r="J117" s="21" t="s">
        <v>15</v>
      </c>
      <c r="K117" s="30" t="s">
        <v>15</v>
      </c>
    </row>
    <row r="118" spans="1:11" ht="12.75" customHeight="1" x14ac:dyDescent="0.2">
      <c r="A118" s="39"/>
      <c r="B118" s="9">
        <v>2015</v>
      </c>
      <c r="C118" s="8">
        <f t="shared" si="12"/>
        <v>99</v>
      </c>
      <c r="D118" s="21">
        <f t="shared" si="12"/>
        <v>11646</v>
      </c>
      <c r="E118" s="16">
        <f t="shared" ref="E118:E119" si="22">D118*100/D117-100</f>
        <v>52.774498229043672</v>
      </c>
      <c r="F118" s="21" t="s">
        <v>15</v>
      </c>
      <c r="G118" s="30" t="s">
        <v>15</v>
      </c>
      <c r="H118" s="21" t="s">
        <v>15</v>
      </c>
      <c r="I118" s="30" t="s">
        <v>15</v>
      </c>
      <c r="J118" s="21" t="s">
        <v>15</v>
      </c>
      <c r="K118" s="30" t="s">
        <v>15</v>
      </c>
    </row>
    <row r="119" spans="1:11" ht="12.75" customHeight="1" x14ac:dyDescent="0.2">
      <c r="A119" s="39"/>
      <c r="B119" s="9">
        <v>2016</v>
      </c>
      <c r="C119" s="8">
        <f t="shared" si="12"/>
        <v>105</v>
      </c>
      <c r="D119" s="21">
        <f t="shared" si="12"/>
        <v>8848</v>
      </c>
      <c r="E119" s="16">
        <f t="shared" si="22"/>
        <v>-24.025416452000684</v>
      </c>
      <c r="F119" s="28" t="s">
        <v>15</v>
      </c>
      <c r="G119" s="13" t="s">
        <v>15</v>
      </c>
      <c r="H119" s="28" t="s">
        <v>15</v>
      </c>
      <c r="I119" s="13" t="s">
        <v>15</v>
      </c>
      <c r="J119" s="28" t="s">
        <v>15</v>
      </c>
      <c r="K119" s="13" t="s">
        <v>15</v>
      </c>
    </row>
    <row r="120" spans="1:11" ht="12.75" customHeight="1" x14ac:dyDescent="0.2">
      <c r="A120" s="39"/>
      <c r="B120" s="9">
        <v>2017</v>
      </c>
      <c r="C120" s="8">
        <f t="shared" si="12"/>
        <v>112</v>
      </c>
      <c r="D120" s="21">
        <f t="shared" si="12"/>
        <v>15137</v>
      </c>
      <c r="E120" s="16">
        <f t="shared" ref="E120" si="23">D120*100/D119-100</f>
        <v>71.078209764918626</v>
      </c>
      <c r="F120" s="28" t="s">
        <v>15</v>
      </c>
      <c r="G120" s="13" t="s">
        <v>15</v>
      </c>
      <c r="H120" s="28" t="s">
        <v>15</v>
      </c>
      <c r="I120" s="13" t="s">
        <v>15</v>
      </c>
      <c r="J120" s="28" t="s">
        <v>15</v>
      </c>
      <c r="K120" s="13" t="s">
        <v>15</v>
      </c>
    </row>
    <row r="121" spans="1:11" ht="12.75" customHeight="1" x14ac:dyDescent="0.2">
      <c r="A121" s="39"/>
      <c r="B121" s="9">
        <v>2018</v>
      </c>
      <c r="C121" s="8">
        <f t="shared" si="12"/>
        <v>110</v>
      </c>
      <c r="D121" s="21">
        <f t="shared" si="12"/>
        <v>13740</v>
      </c>
      <c r="E121" s="16">
        <f t="shared" ref="E121" si="24">D121*100/D120-100</f>
        <v>-9.2290414216819698</v>
      </c>
      <c r="F121" s="28" t="s">
        <v>15</v>
      </c>
      <c r="G121" s="13" t="s">
        <v>15</v>
      </c>
      <c r="H121" s="28" t="s">
        <v>15</v>
      </c>
      <c r="I121" s="13" t="s">
        <v>15</v>
      </c>
      <c r="J121" s="28">
        <v>0</v>
      </c>
      <c r="K121" s="13" t="s">
        <v>15</v>
      </c>
    </row>
    <row r="122" spans="1:11" ht="12.75" customHeight="1" x14ac:dyDescent="0.2">
      <c r="A122" s="39"/>
      <c r="B122" s="9">
        <v>2019</v>
      </c>
      <c r="C122" s="8">
        <f t="shared" si="12"/>
        <v>110</v>
      </c>
      <c r="D122" s="21">
        <f t="shared" si="12"/>
        <v>10961</v>
      </c>
      <c r="E122" s="16">
        <f t="shared" ref="E122" si="25">D122*100/D121-100</f>
        <v>-20.225618631732175</v>
      </c>
      <c r="F122" s="28" t="s">
        <v>15</v>
      </c>
      <c r="G122" s="13" t="s">
        <v>15</v>
      </c>
      <c r="H122" s="28" t="s">
        <v>15</v>
      </c>
      <c r="I122" s="13" t="s">
        <v>15</v>
      </c>
      <c r="J122" s="28" t="s">
        <v>15</v>
      </c>
      <c r="K122" s="13" t="s">
        <v>15</v>
      </c>
    </row>
    <row r="123" spans="1:11" ht="12.75" customHeight="1" x14ac:dyDescent="0.2">
      <c r="A123" s="39"/>
      <c r="B123" s="9">
        <v>2020</v>
      </c>
      <c r="C123" s="8">
        <f t="shared" si="12"/>
        <v>123</v>
      </c>
      <c r="D123" s="21">
        <f t="shared" si="12"/>
        <v>12683</v>
      </c>
      <c r="E123" s="16">
        <f t="shared" ref="E123:E125" si="26">D123*100/D122-100</f>
        <v>15.710245415564273</v>
      </c>
      <c r="F123" s="28" t="s">
        <v>15</v>
      </c>
      <c r="G123" s="13" t="s">
        <v>15</v>
      </c>
      <c r="H123" s="28" t="s">
        <v>15</v>
      </c>
      <c r="I123" s="13" t="s">
        <v>15</v>
      </c>
      <c r="J123" s="28" t="s">
        <v>15</v>
      </c>
      <c r="K123" s="13" t="s">
        <v>15</v>
      </c>
    </row>
    <row r="124" spans="1:11" ht="12.75" customHeight="1" x14ac:dyDescent="0.2">
      <c r="A124" s="39"/>
      <c r="B124" s="9">
        <v>2021</v>
      </c>
      <c r="C124" s="8">
        <f t="shared" si="12"/>
        <v>115</v>
      </c>
      <c r="D124" s="21">
        <f t="shared" si="12"/>
        <v>14085</v>
      </c>
      <c r="E124" s="16">
        <f t="shared" si="26"/>
        <v>11.054166995190414</v>
      </c>
      <c r="F124" s="28" t="s">
        <v>15</v>
      </c>
      <c r="G124" s="13" t="s">
        <v>15</v>
      </c>
      <c r="H124" s="28" t="s">
        <v>15</v>
      </c>
      <c r="I124" s="13" t="s">
        <v>15</v>
      </c>
      <c r="J124" s="28" t="s">
        <v>22</v>
      </c>
      <c r="K124" s="16" t="s">
        <v>15</v>
      </c>
    </row>
    <row r="125" spans="1:11" ht="12.75" customHeight="1" x14ac:dyDescent="0.2">
      <c r="A125" s="39"/>
      <c r="B125" s="9">
        <v>2022</v>
      </c>
      <c r="C125" s="8">
        <f t="shared" si="12"/>
        <v>115</v>
      </c>
      <c r="D125" s="21">
        <f t="shared" si="12"/>
        <v>18972</v>
      </c>
      <c r="E125" s="16">
        <f t="shared" si="26"/>
        <v>34.696485623003184</v>
      </c>
      <c r="F125" s="21">
        <f t="shared" ref="F125" si="27">F94+F63+F32</f>
        <v>18375</v>
      </c>
      <c r="G125" s="16" t="s">
        <v>15</v>
      </c>
      <c r="H125" s="21">
        <v>673</v>
      </c>
      <c r="I125" s="16" t="s">
        <v>15</v>
      </c>
      <c r="J125" s="28" t="s">
        <v>22</v>
      </c>
      <c r="K125" s="16" t="s">
        <v>15</v>
      </c>
    </row>
    <row r="126" spans="1:11" ht="12.75" customHeight="1" x14ac:dyDescent="0.2">
      <c r="A126" s="39"/>
      <c r="B126" s="9">
        <v>2023</v>
      </c>
      <c r="C126" s="34"/>
      <c r="D126" s="28"/>
      <c r="E126" s="13"/>
      <c r="F126" s="28"/>
      <c r="G126" s="13"/>
      <c r="H126" s="28"/>
      <c r="I126" s="13"/>
      <c r="J126" s="28"/>
      <c r="K126" s="13"/>
    </row>
    <row r="127" spans="1:11" ht="12.75" customHeight="1" x14ac:dyDescent="0.2">
      <c r="A127" s="39"/>
      <c r="B127" s="9">
        <v>2024</v>
      </c>
      <c r="C127" s="34"/>
      <c r="D127" s="28"/>
      <c r="E127" s="13"/>
      <c r="F127" s="28"/>
      <c r="G127" s="13"/>
      <c r="H127" s="28"/>
      <c r="I127" s="13"/>
      <c r="J127" s="28"/>
      <c r="K127" s="13"/>
    </row>
    <row r="128" spans="1:11" ht="12.75" customHeight="1" x14ac:dyDescent="0.2">
      <c r="A128" s="40"/>
      <c r="B128" s="2">
        <v>2025</v>
      </c>
      <c r="C128" s="12"/>
      <c r="D128" s="29"/>
      <c r="E128" s="18"/>
      <c r="F128" s="29"/>
      <c r="G128" s="18"/>
      <c r="H128" s="29"/>
      <c r="I128" s="31"/>
      <c r="J128" s="29"/>
      <c r="K128" s="31"/>
    </row>
    <row r="129" spans="1:11" ht="12.75" customHeight="1" x14ac:dyDescent="0.2">
      <c r="A129" s="39" t="s">
        <v>2</v>
      </c>
      <c r="B129" s="5">
        <v>1995</v>
      </c>
      <c r="C129" s="11">
        <v>966</v>
      </c>
      <c r="D129" s="26">
        <v>93624</v>
      </c>
      <c r="E129" s="19" t="s">
        <v>7</v>
      </c>
      <c r="F129" s="26">
        <v>59929</v>
      </c>
      <c r="G129" s="19" t="s">
        <v>7</v>
      </c>
      <c r="H129" s="26">
        <v>31631</v>
      </c>
      <c r="I129" s="19" t="s">
        <v>7</v>
      </c>
      <c r="J129" s="26">
        <v>2064</v>
      </c>
      <c r="K129" s="19" t="s">
        <v>7</v>
      </c>
    </row>
    <row r="130" spans="1:11" ht="12.75" customHeight="1" x14ac:dyDescent="0.2">
      <c r="A130" s="39"/>
      <c r="B130" s="5">
        <v>1996</v>
      </c>
      <c r="C130" s="8">
        <v>1096</v>
      </c>
      <c r="D130" s="21">
        <v>99081</v>
      </c>
      <c r="E130" s="16">
        <f t="shared" ref="E130:E156" si="28">D130*100/D129-100</f>
        <v>5.8286336836708585</v>
      </c>
      <c r="F130" s="21">
        <v>60746</v>
      </c>
      <c r="G130" s="16">
        <f t="shared" ref="G130:G154" si="29">F130*100/F129-100</f>
        <v>1.3632798811927387</v>
      </c>
      <c r="H130" s="21">
        <v>36667</v>
      </c>
      <c r="I130" s="16">
        <f t="shared" ref="I130:I156" si="30">H130*100/H129-100</f>
        <v>15.921090069868171</v>
      </c>
      <c r="J130" s="21">
        <v>1666</v>
      </c>
      <c r="K130" s="16">
        <f t="shared" ref="K130:K156" si="31">J130*100/J129-100</f>
        <v>-19.282945736434115</v>
      </c>
    </row>
    <row r="131" spans="1:11" ht="12.75" customHeight="1" x14ac:dyDescent="0.2">
      <c r="A131" s="39"/>
      <c r="B131" s="5">
        <v>1997</v>
      </c>
      <c r="C131" s="8">
        <v>946</v>
      </c>
      <c r="D131" s="21">
        <v>78118</v>
      </c>
      <c r="E131" s="16">
        <f t="shared" si="28"/>
        <v>-21.157436844601889</v>
      </c>
      <c r="F131" s="21">
        <v>48583</v>
      </c>
      <c r="G131" s="16">
        <f t="shared" si="29"/>
        <v>-20.022717545188158</v>
      </c>
      <c r="H131" s="21">
        <v>28623</v>
      </c>
      <c r="I131" s="16">
        <f t="shared" si="30"/>
        <v>-21.937982381978344</v>
      </c>
      <c r="J131" s="21">
        <v>911</v>
      </c>
      <c r="K131" s="16">
        <f t="shared" si="31"/>
        <v>-45.318127250900361</v>
      </c>
    </row>
    <row r="132" spans="1:11" ht="12.75" customHeight="1" x14ac:dyDescent="0.2">
      <c r="A132" s="39"/>
      <c r="B132" s="5">
        <v>1998</v>
      </c>
      <c r="C132" s="8">
        <v>836</v>
      </c>
      <c r="D132" s="21">
        <v>64524</v>
      </c>
      <c r="E132" s="16">
        <f t="shared" si="28"/>
        <v>-17.401879208377068</v>
      </c>
      <c r="F132" s="21">
        <v>45698</v>
      </c>
      <c r="G132" s="16">
        <f t="shared" si="29"/>
        <v>-5.9382911718090696</v>
      </c>
      <c r="H132" s="21">
        <v>18310</v>
      </c>
      <c r="I132" s="16">
        <f t="shared" si="30"/>
        <v>-36.030465010655767</v>
      </c>
      <c r="J132" s="21">
        <v>514</v>
      </c>
      <c r="K132" s="16">
        <f t="shared" si="31"/>
        <v>-43.578485181119646</v>
      </c>
    </row>
    <row r="133" spans="1:11" ht="12.75" customHeight="1" x14ac:dyDescent="0.2">
      <c r="A133" s="39"/>
      <c r="B133" s="5">
        <v>1999</v>
      </c>
      <c r="C133" s="8">
        <v>745</v>
      </c>
      <c r="D133" s="21">
        <v>45680</v>
      </c>
      <c r="E133" s="16">
        <f t="shared" si="28"/>
        <v>-29.204637034281816</v>
      </c>
      <c r="F133" s="21">
        <v>35487</v>
      </c>
      <c r="G133" s="16">
        <f t="shared" si="29"/>
        <v>-22.344522736224775</v>
      </c>
      <c r="H133" s="21">
        <v>9866</v>
      </c>
      <c r="I133" s="16">
        <f t="shared" si="30"/>
        <v>-46.116876024030582</v>
      </c>
      <c r="J133" s="21">
        <v>328</v>
      </c>
      <c r="K133" s="16">
        <f t="shared" si="31"/>
        <v>-36.186770428015564</v>
      </c>
    </row>
    <row r="134" spans="1:11" ht="12.75" customHeight="1" x14ac:dyDescent="0.2">
      <c r="A134" s="39"/>
      <c r="B134" s="5">
        <v>2000</v>
      </c>
      <c r="C134" s="8">
        <v>601</v>
      </c>
      <c r="D134" s="21">
        <v>38941</v>
      </c>
      <c r="E134" s="16">
        <f t="shared" si="28"/>
        <v>-14.752626970227666</v>
      </c>
      <c r="F134" s="21">
        <v>30352</v>
      </c>
      <c r="G134" s="16">
        <f t="shared" si="29"/>
        <v>-14.470087637726493</v>
      </c>
      <c r="H134" s="21">
        <v>8303</v>
      </c>
      <c r="I134" s="16">
        <f t="shared" si="30"/>
        <v>-15.842286640989258</v>
      </c>
      <c r="J134" s="21">
        <v>286</v>
      </c>
      <c r="K134" s="16">
        <f t="shared" si="31"/>
        <v>-12.804878048780495</v>
      </c>
    </row>
    <row r="135" spans="1:11" ht="12.75" customHeight="1" x14ac:dyDescent="0.2">
      <c r="A135" s="39"/>
      <c r="B135" s="5">
        <v>2001</v>
      </c>
      <c r="C135" s="8">
        <v>482</v>
      </c>
      <c r="D135" s="21">
        <v>28599</v>
      </c>
      <c r="E135" s="16">
        <f t="shared" si="28"/>
        <v>-26.558126396343184</v>
      </c>
      <c r="F135" s="21">
        <v>25103</v>
      </c>
      <c r="G135" s="16">
        <f t="shared" si="29"/>
        <v>-17.29375329467581</v>
      </c>
      <c r="H135" s="21">
        <v>3365</v>
      </c>
      <c r="I135" s="16">
        <f t="shared" si="30"/>
        <v>-59.472479826568708</v>
      </c>
      <c r="J135" s="21">
        <v>130</v>
      </c>
      <c r="K135" s="16">
        <f t="shared" si="31"/>
        <v>-54.545454545454547</v>
      </c>
    </row>
    <row r="136" spans="1:11" ht="12.75" customHeight="1" x14ac:dyDescent="0.2">
      <c r="A136" s="39"/>
      <c r="B136" s="5">
        <v>2002</v>
      </c>
      <c r="C136" s="8">
        <v>412</v>
      </c>
      <c r="D136" s="21">
        <v>21062</v>
      </c>
      <c r="E136" s="16">
        <f t="shared" si="28"/>
        <v>-26.354068324067271</v>
      </c>
      <c r="F136" s="21">
        <v>18785</v>
      </c>
      <c r="G136" s="16">
        <f t="shared" si="29"/>
        <v>-25.168306576903163</v>
      </c>
      <c r="H136" s="21">
        <v>2257</v>
      </c>
      <c r="I136" s="16">
        <f t="shared" si="30"/>
        <v>-32.927191679049031</v>
      </c>
      <c r="J136" s="21">
        <v>19</v>
      </c>
      <c r="K136" s="16">
        <f t="shared" si="31"/>
        <v>-85.384615384615387</v>
      </c>
    </row>
    <row r="137" spans="1:11" ht="12.75" customHeight="1" x14ac:dyDescent="0.2">
      <c r="A137" s="39"/>
      <c r="B137" s="5">
        <v>2003</v>
      </c>
      <c r="C137" s="8">
        <v>395</v>
      </c>
      <c r="D137" s="21">
        <v>23619</v>
      </c>
      <c r="E137" s="16">
        <f t="shared" si="28"/>
        <v>12.140347545342323</v>
      </c>
      <c r="F137" s="21">
        <v>20896</v>
      </c>
      <c r="G137" s="16">
        <f t="shared" si="29"/>
        <v>11.237689645994138</v>
      </c>
      <c r="H137" s="21">
        <v>2667</v>
      </c>
      <c r="I137" s="16">
        <f t="shared" si="30"/>
        <v>18.165706690296858</v>
      </c>
      <c r="J137" s="21">
        <v>56</v>
      </c>
      <c r="K137" s="16">
        <f t="shared" si="31"/>
        <v>194.73684210526318</v>
      </c>
    </row>
    <row r="138" spans="1:11" ht="12.75" customHeight="1" x14ac:dyDescent="0.2">
      <c r="A138" s="39"/>
      <c r="B138" s="5">
        <v>2004</v>
      </c>
      <c r="C138" s="8">
        <v>354</v>
      </c>
      <c r="D138" s="21">
        <v>22598</v>
      </c>
      <c r="E138" s="16">
        <f t="shared" si="28"/>
        <v>-4.3227909733688961</v>
      </c>
      <c r="F138" s="21">
        <v>17903</v>
      </c>
      <c r="G138" s="16">
        <f t="shared" si="29"/>
        <v>-14.323315467075034</v>
      </c>
      <c r="H138" s="21">
        <v>4683</v>
      </c>
      <c r="I138" s="16">
        <f t="shared" si="30"/>
        <v>75.59055118110237</v>
      </c>
      <c r="J138" s="21">
        <v>12</v>
      </c>
      <c r="K138" s="16">
        <f t="shared" si="31"/>
        <v>-78.571428571428569</v>
      </c>
    </row>
    <row r="139" spans="1:11" ht="12.75" customHeight="1" x14ac:dyDescent="0.2">
      <c r="A139" s="39"/>
      <c r="B139" s="5">
        <v>2005</v>
      </c>
      <c r="C139" s="6">
        <v>334</v>
      </c>
      <c r="D139" s="22">
        <v>23121</v>
      </c>
      <c r="E139" s="16">
        <f t="shared" si="28"/>
        <v>2.3143641030179651</v>
      </c>
      <c r="F139" s="22">
        <v>20091</v>
      </c>
      <c r="G139" s="16">
        <f t="shared" si="29"/>
        <v>12.221415405239341</v>
      </c>
      <c r="H139" s="21">
        <v>2984</v>
      </c>
      <c r="I139" s="16">
        <f t="shared" si="30"/>
        <v>-36.280162289130899</v>
      </c>
      <c r="J139" s="22">
        <v>46</v>
      </c>
      <c r="K139" s="16">
        <f t="shared" si="31"/>
        <v>283.33333333333331</v>
      </c>
    </row>
    <row r="140" spans="1:11" ht="12.75" customHeight="1" x14ac:dyDescent="0.2">
      <c r="A140" s="39"/>
      <c r="B140" s="9">
        <v>2006</v>
      </c>
      <c r="C140" s="10">
        <v>333</v>
      </c>
      <c r="D140" s="23">
        <v>25028</v>
      </c>
      <c r="E140" s="16">
        <f t="shared" si="28"/>
        <v>8.2479131525453084</v>
      </c>
      <c r="F140" s="23">
        <v>21549</v>
      </c>
      <c r="G140" s="16">
        <f t="shared" si="29"/>
        <v>7.2569807376437154</v>
      </c>
      <c r="H140" s="21">
        <v>3382</v>
      </c>
      <c r="I140" s="16">
        <f t="shared" si="30"/>
        <v>13.337801608579085</v>
      </c>
      <c r="J140" s="23">
        <v>97</v>
      </c>
      <c r="K140" s="16">
        <f t="shared" si="31"/>
        <v>110.86956521739131</v>
      </c>
    </row>
    <row r="141" spans="1:11" ht="12.75" customHeight="1" x14ac:dyDescent="0.2">
      <c r="A141" s="39"/>
      <c r="B141" s="9">
        <v>2007</v>
      </c>
      <c r="C141" s="10">
        <v>330</v>
      </c>
      <c r="D141" s="23">
        <v>33487</v>
      </c>
      <c r="E141" s="16">
        <f t="shared" si="28"/>
        <v>33.798146076394431</v>
      </c>
      <c r="F141" s="23">
        <v>27990</v>
      </c>
      <c r="G141" s="16">
        <f t="shared" si="29"/>
        <v>29.890018098287612</v>
      </c>
      <c r="H141" s="28">
        <v>5329</v>
      </c>
      <c r="I141" s="16">
        <f t="shared" si="30"/>
        <v>57.569485511531639</v>
      </c>
      <c r="J141" s="23">
        <v>168</v>
      </c>
      <c r="K141" s="16">
        <f t="shared" si="31"/>
        <v>73.195876288659804</v>
      </c>
    </row>
    <row r="142" spans="1:11" ht="12.75" customHeight="1" x14ac:dyDescent="0.2">
      <c r="A142" s="39"/>
      <c r="B142" s="9">
        <v>2008</v>
      </c>
      <c r="C142" s="10">
        <v>346</v>
      </c>
      <c r="D142" s="23">
        <v>26749</v>
      </c>
      <c r="E142" s="16">
        <f t="shared" si="28"/>
        <v>-20.121241078627534</v>
      </c>
      <c r="F142" s="23">
        <v>24637</v>
      </c>
      <c r="G142" s="16">
        <f t="shared" si="29"/>
        <v>-11.979278313683452</v>
      </c>
      <c r="H142" s="28">
        <v>1894</v>
      </c>
      <c r="I142" s="16">
        <f t="shared" si="30"/>
        <v>-64.458622630887589</v>
      </c>
      <c r="J142" s="23">
        <v>217</v>
      </c>
      <c r="K142" s="16">
        <f t="shared" si="31"/>
        <v>29.166666666666657</v>
      </c>
    </row>
    <row r="143" spans="1:11" ht="12.75" customHeight="1" x14ac:dyDescent="0.2">
      <c r="A143" s="39"/>
      <c r="B143" s="9">
        <v>2009</v>
      </c>
      <c r="C143" s="10">
        <v>367</v>
      </c>
      <c r="D143" s="23">
        <v>29281</v>
      </c>
      <c r="E143" s="16">
        <f t="shared" si="28"/>
        <v>9.4657744214736965</v>
      </c>
      <c r="F143" s="23">
        <v>23848</v>
      </c>
      <c r="G143" s="16">
        <f t="shared" si="29"/>
        <v>-3.2025003044201839</v>
      </c>
      <c r="H143" s="28">
        <v>5128</v>
      </c>
      <c r="I143" s="16">
        <f t="shared" si="30"/>
        <v>170.74973600844771</v>
      </c>
      <c r="J143" s="23">
        <v>306</v>
      </c>
      <c r="K143" s="16">
        <f t="shared" si="31"/>
        <v>41.013824884792626</v>
      </c>
    </row>
    <row r="144" spans="1:11" ht="12.75" customHeight="1" x14ac:dyDescent="0.2">
      <c r="A144" s="39"/>
      <c r="B144" s="9">
        <v>2010</v>
      </c>
      <c r="C144" s="10">
        <v>375</v>
      </c>
      <c r="D144" s="23">
        <v>33002</v>
      </c>
      <c r="E144" s="16">
        <f t="shared" si="28"/>
        <v>12.707899320378402</v>
      </c>
      <c r="F144" s="23">
        <v>28508</v>
      </c>
      <c r="G144" s="16">
        <f t="shared" si="29"/>
        <v>19.540422676954037</v>
      </c>
      <c r="H144" s="28">
        <v>4371</v>
      </c>
      <c r="I144" s="16">
        <f t="shared" si="30"/>
        <v>-14.762090483619346</v>
      </c>
      <c r="J144" s="23">
        <v>123</v>
      </c>
      <c r="K144" s="16">
        <f t="shared" si="31"/>
        <v>-59.803921568627452</v>
      </c>
    </row>
    <row r="145" spans="1:11" ht="12.75" customHeight="1" x14ac:dyDescent="0.2">
      <c r="A145" s="39"/>
      <c r="B145" s="9">
        <v>2011</v>
      </c>
      <c r="C145" s="10">
        <v>370</v>
      </c>
      <c r="D145" s="23">
        <v>35682</v>
      </c>
      <c r="E145" s="16">
        <f t="shared" si="28"/>
        <v>8.1207199563662869</v>
      </c>
      <c r="F145" s="23">
        <v>29477</v>
      </c>
      <c r="G145" s="16">
        <f t="shared" si="29"/>
        <v>3.3990458818577309</v>
      </c>
      <c r="H145" s="28">
        <v>5993</v>
      </c>
      <c r="I145" s="16">
        <f t="shared" si="30"/>
        <v>37.108213223518646</v>
      </c>
      <c r="J145" s="23">
        <v>212</v>
      </c>
      <c r="K145" s="16">
        <f t="shared" si="31"/>
        <v>72.35772357723576</v>
      </c>
    </row>
    <row r="146" spans="1:11" ht="12.75" customHeight="1" x14ac:dyDescent="0.2">
      <c r="A146" s="39"/>
      <c r="B146" s="9">
        <v>2012</v>
      </c>
      <c r="C146" s="10">
        <v>375</v>
      </c>
      <c r="D146" s="23">
        <v>33976</v>
      </c>
      <c r="E146" s="16">
        <f t="shared" si="28"/>
        <v>-4.7811221344095003</v>
      </c>
      <c r="F146" s="23">
        <v>29522</v>
      </c>
      <c r="G146" s="16">
        <f t="shared" si="29"/>
        <v>0.15266139702140435</v>
      </c>
      <c r="H146" s="28">
        <v>4185</v>
      </c>
      <c r="I146" s="16">
        <f t="shared" si="30"/>
        <v>-30.168529951610211</v>
      </c>
      <c r="J146" s="23">
        <v>270</v>
      </c>
      <c r="K146" s="16">
        <f t="shared" si="31"/>
        <v>27.35849056603773</v>
      </c>
    </row>
    <row r="147" spans="1:11" ht="12.75" customHeight="1" x14ac:dyDescent="0.2">
      <c r="A147" s="39"/>
      <c r="B147" s="9">
        <v>2013</v>
      </c>
      <c r="C147" s="10">
        <v>363</v>
      </c>
      <c r="D147" s="23">
        <v>35724</v>
      </c>
      <c r="E147" s="16">
        <f t="shared" si="28"/>
        <v>5.1448080998351742</v>
      </c>
      <c r="F147" s="23">
        <v>31090</v>
      </c>
      <c r="G147" s="16">
        <f t="shared" si="29"/>
        <v>5.3112932728135007</v>
      </c>
      <c r="H147" s="28">
        <v>4494</v>
      </c>
      <c r="I147" s="16">
        <f t="shared" si="30"/>
        <v>7.3835125448028691</v>
      </c>
      <c r="J147" s="23">
        <v>140</v>
      </c>
      <c r="K147" s="16">
        <f t="shared" si="31"/>
        <v>-48.148148148148145</v>
      </c>
    </row>
    <row r="148" spans="1:11" ht="12.75" customHeight="1" x14ac:dyDescent="0.2">
      <c r="A148" s="39"/>
      <c r="B148" s="9">
        <v>2014</v>
      </c>
      <c r="C148" s="10">
        <v>371</v>
      </c>
      <c r="D148" s="23">
        <v>35099</v>
      </c>
      <c r="E148" s="16">
        <f t="shared" si="28"/>
        <v>-1.7495241294367929</v>
      </c>
      <c r="F148" s="23">
        <v>29152</v>
      </c>
      <c r="G148" s="16">
        <f t="shared" si="29"/>
        <v>-6.233515599871339</v>
      </c>
      <c r="H148" s="28">
        <v>5617</v>
      </c>
      <c r="I148" s="16">
        <f t="shared" si="30"/>
        <v>24.988874054294612</v>
      </c>
      <c r="J148" s="23">
        <v>331</v>
      </c>
      <c r="K148" s="16">
        <f t="shared" si="31"/>
        <v>136.42857142857142</v>
      </c>
    </row>
    <row r="149" spans="1:11" ht="12.75" customHeight="1" x14ac:dyDescent="0.2">
      <c r="A149" s="39"/>
      <c r="B149" s="9">
        <v>2015</v>
      </c>
      <c r="C149" s="10">
        <v>378</v>
      </c>
      <c r="D149" s="23">
        <v>39773</v>
      </c>
      <c r="E149" s="16">
        <f t="shared" si="28"/>
        <v>13.316618707085667</v>
      </c>
      <c r="F149" s="23">
        <v>29699</v>
      </c>
      <c r="G149" s="16">
        <f t="shared" si="29"/>
        <v>1.8763721185510462</v>
      </c>
      <c r="H149" s="28">
        <v>9763</v>
      </c>
      <c r="I149" s="16">
        <f t="shared" si="30"/>
        <v>73.811643225921301</v>
      </c>
      <c r="J149" s="23">
        <v>311</v>
      </c>
      <c r="K149" s="16">
        <f t="shared" si="31"/>
        <v>-6.0422960725075541</v>
      </c>
    </row>
    <row r="150" spans="1:11" ht="12.75" customHeight="1" x14ac:dyDescent="0.2">
      <c r="A150" s="39"/>
      <c r="B150" s="9">
        <v>2016</v>
      </c>
      <c r="C150" s="10">
        <v>404</v>
      </c>
      <c r="D150" s="23">
        <v>39565</v>
      </c>
      <c r="E150" s="16">
        <f t="shared" si="28"/>
        <v>-0.52296784250621897</v>
      </c>
      <c r="F150" s="23">
        <v>33177</v>
      </c>
      <c r="G150" s="16">
        <f t="shared" si="29"/>
        <v>11.710832014545943</v>
      </c>
      <c r="H150" s="28">
        <v>6060</v>
      </c>
      <c r="I150" s="16">
        <f t="shared" si="30"/>
        <v>-37.928915292430602</v>
      </c>
      <c r="J150" s="23">
        <v>327</v>
      </c>
      <c r="K150" s="16">
        <f t="shared" si="31"/>
        <v>5.1446945337620633</v>
      </c>
    </row>
    <row r="151" spans="1:11" ht="12.75" customHeight="1" x14ac:dyDescent="0.2">
      <c r="A151" s="39"/>
      <c r="B151" s="9">
        <v>2017</v>
      </c>
      <c r="C151" s="10">
        <v>423</v>
      </c>
      <c r="D151" s="23">
        <v>50822</v>
      </c>
      <c r="E151" s="16">
        <f t="shared" si="28"/>
        <v>28.45191457095919</v>
      </c>
      <c r="F151" s="23">
        <v>44326</v>
      </c>
      <c r="G151" s="16">
        <f t="shared" si="29"/>
        <v>33.604605600265245</v>
      </c>
      <c r="H151" s="28">
        <v>5852</v>
      </c>
      <c r="I151" s="16">
        <f t="shared" si="30"/>
        <v>-3.4323432343234259</v>
      </c>
      <c r="J151" s="23">
        <v>643</v>
      </c>
      <c r="K151" s="16">
        <f t="shared" si="31"/>
        <v>96.636085626911324</v>
      </c>
    </row>
    <row r="152" spans="1:11" ht="12.75" customHeight="1" x14ac:dyDescent="0.2">
      <c r="A152" s="39"/>
      <c r="B152" s="9">
        <v>2018</v>
      </c>
      <c r="C152" s="10">
        <v>447</v>
      </c>
      <c r="D152" s="23">
        <v>53843</v>
      </c>
      <c r="E152" s="16">
        <f t="shared" si="28"/>
        <v>5.9442761009011775</v>
      </c>
      <c r="F152" s="23">
        <v>41451</v>
      </c>
      <c r="G152" s="16">
        <f t="shared" si="29"/>
        <v>-6.4860352840319422</v>
      </c>
      <c r="H152" s="28">
        <v>12303</v>
      </c>
      <c r="I152" s="16">
        <f t="shared" si="30"/>
        <v>110.23581681476418</v>
      </c>
      <c r="J152" s="23">
        <v>89</v>
      </c>
      <c r="K152" s="16">
        <f t="shared" si="31"/>
        <v>-86.158631415241061</v>
      </c>
    </row>
    <row r="153" spans="1:11" ht="12.75" customHeight="1" x14ac:dyDescent="0.2">
      <c r="A153" s="39"/>
      <c r="B153" s="9">
        <v>2019</v>
      </c>
      <c r="C153" s="10">
        <v>450</v>
      </c>
      <c r="D153" s="23">
        <v>49665</v>
      </c>
      <c r="E153" s="16">
        <f t="shared" si="28"/>
        <v>-7.7595973478446609</v>
      </c>
      <c r="F153" s="23">
        <v>42173</v>
      </c>
      <c r="G153" s="16">
        <f t="shared" si="29"/>
        <v>1.7418156377409417</v>
      </c>
      <c r="H153" s="28">
        <v>6370</v>
      </c>
      <c r="I153" s="16">
        <f t="shared" si="30"/>
        <v>-48.22401040396651</v>
      </c>
      <c r="J153" s="23">
        <v>1122</v>
      </c>
      <c r="K153" s="16">
        <f t="shared" si="31"/>
        <v>1160.6741573033707</v>
      </c>
    </row>
    <row r="154" spans="1:11" ht="12.75" customHeight="1" x14ac:dyDescent="0.2">
      <c r="A154" s="39"/>
      <c r="B154" s="9">
        <v>2020</v>
      </c>
      <c r="C154" s="10">
        <v>487</v>
      </c>
      <c r="D154" s="23">
        <v>60062</v>
      </c>
      <c r="E154" s="16">
        <f t="shared" si="28"/>
        <v>20.934259538910695</v>
      </c>
      <c r="F154" s="23">
        <v>44467</v>
      </c>
      <c r="G154" s="16">
        <f>F154*100/F153-100</f>
        <v>5.4394992056529077</v>
      </c>
      <c r="H154" s="28">
        <v>15412</v>
      </c>
      <c r="I154" s="16">
        <f t="shared" si="30"/>
        <v>141.94662480376766</v>
      </c>
      <c r="J154" s="23">
        <v>183</v>
      </c>
      <c r="K154" s="16">
        <f t="shared" si="31"/>
        <v>-83.689839572192511</v>
      </c>
    </row>
    <row r="155" spans="1:11" ht="12.75" customHeight="1" x14ac:dyDescent="0.2">
      <c r="A155" s="39"/>
      <c r="B155" s="9">
        <v>2021</v>
      </c>
      <c r="C155" s="10">
        <v>478</v>
      </c>
      <c r="D155" s="23">
        <v>60022</v>
      </c>
      <c r="E155" s="16">
        <f t="shared" si="28"/>
        <v>-6.65978488894865E-2</v>
      </c>
      <c r="F155" s="23">
        <v>47837</v>
      </c>
      <c r="G155" s="16">
        <f t="shared" ref="G155:G156" si="32">F155*100/F154-100</f>
        <v>7.5786538331796578</v>
      </c>
      <c r="H155" s="28">
        <v>10291</v>
      </c>
      <c r="I155" s="16">
        <f t="shared" si="30"/>
        <v>-33.227355307552557</v>
      </c>
      <c r="J155" s="23">
        <v>1895</v>
      </c>
      <c r="K155" s="16">
        <f t="shared" si="31"/>
        <v>935.51912568306011</v>
      </c>
    </row>
    <row r="156" spans="1:11" ht="12.75" customHeight="1" x14ac:dyDescent="0.2">
      <c r="A156" s="39"/>
      <c r="B156" s="9">
        <v>2022</v>
      </c>
      <c r="C156" s="10">
        <v>475</v>
      </c>
      <c r="D156" s="23">
        <v>79625</v>
      </c>
      <c r="E156" s="16">
        <f t="shared" si="28"/>
        <v>32.659691446469623</v>
      </c>
      <c r="F156" s="23">
        <v>5819</v>
      </c>
      <c r="G156" s="16">
        <f t="shared" si="32"/>
        <v>-87.835775654827856</v>
      </c>
      <c r="H156" s="28">
        <v>23629</v>
      </c>
      <c r="I156" s="16">
        <f t="shared" si="30"/>
        <v>129.60839568555048</v>
      </c>
      <c r="J156" s="23">
        <v>177</v>
      </c>
      <c r="K156" s="16">
        <f t="shared" si="31"/>
        <v>-90.659630606860162</v>
      </c>
    </row>
    <row r="157" spans="1:11" ht="12.75" customHeight="1" x14ac:dyDescent="0.2">
      <c r="A157" s="39"/>
      <c r="B157" s="9">
        <v>2023</v>
      </c>
      <c r="C157" s="10"/>
      <c r="D157" s="23"/>
      <c r="E157" s="13"/>
      <c r="F157" s="23"/>
      <c r="G157" s="13"/>
      <c r="H157" s="28"/>
      <c r="I157" s="13"/>
      <c r="J157" s="23"/>
      <c r="K157" s="13"/>
    </row>
    <row r="158" spans="1:11" ht="12.75" customHeight="1" x14ac:dyDescent="0.2">
      <c r="A158" s="39"/>
      <c r="B158" s="9">
        <v>2024</v>
      </c>
      <c r="C158" s="10"/>
      <c r="D158" s="23"/>
      <c r="E158" s="13"/>
      <c r="F158" s="23"/>
      <c r="G158" s="13"/>
      <c r="H158" s="28"/>
      <c r="I158" s="13"/>
      <c r="J158" s="23"/>
      <c r="K158" s="13"/>
    </row>
    <row r="159" spans="1:11" ht="12.75" customHeight="1" x14ac:dyDescent="0.2">
      <c r="A159" s="40"/>
      <c r="B159" s="2">
        <v>2025</v>
      </c>
      <c r="C159" s="7"/>
      <c r="D159" s="24"/>
      <c r="E159" s="18"/>
      <c r="F159" s="24"/>
      <c r="G159" s="18"/>
      <c r="H159" s="29"/>
      <c r="I159" s="18"/>
      <c r="J159" s="24"/>
      <c r="K159" s="18"/>
    </row>
    <row r="160" spans="1:11" x14ac:dyDescent="0.2">
      <c r="A160" s="55" t="s">
        <v>3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3"/>
    </row>
    <row r="161" spans="1:11" x14ac:dyDescent="0.2">
      <c r="A161" s="35" t="s">
        <v>16</v>
      </c>
      <c r="B161" s="35"/>
      <c r="C161" s="35"/>
      <c r="D161" s="35"/>
      <c r="E161" s="35"/>
      <c r="F161" s="3"/>
      <c r="G161" s="3"/>
      <c r="H161" s="3"/>
      <c r="I161" s="3"/>
      <c r="J161" s="3"/>
      <c r="K161" s="3"/>
    </row>
    <row r="162" spans="1:11" x14ac:dyDescent="0.2">
      <c r="A162" t="s">
        <v>21</v>
      </c>
    </row>
    <row r="163" spans="1:11" x14ac:dyDescent="0.2">
      <c r="A163" s="4" t="s">
        <v>23</v>
      </c>
    </row>
  </sheetData>
  <mergeCells count="16">
    <mergeCell ref="A161:E161"/>
    <mergeCell ref="A1:K1"/>
    <mergeCell ref="A5:A35"/>
    <mergeCell ref="H3:I3"/>
    <mergeCell ref="D2:K2"/>
    <mergeCell ref="B2:B4"/>
    <mergeCell ref="C2:C4"/>
    <mergeCell ref="A67:A97"/>
    <mergeCell ref="J3:K3"/>
    <mergeCell ref="F3:G3"/>
    <mergeCell ref="A2:A4"/>
    <mergeCell ref="D3:E3"/>
    <mergeCell ref="A160:J160"/>
    <mergeCell ref="A98:A128"/>
    <mergeCell ref="A129:A159"/>
    <mergeCell ref="A36:A6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Investitionen Baunebengewerbe</vt:lpstr>
      <vt:lpstr>'Investitionen Baunebengewerbe'!Druckbereich</vt:lpstr>
      <vt:lpstr>'Investitionen Baunebengewerbe'!Drucktitel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2008-04-09T14:11:22Z</cp:lastPrinted>
  <dcterms:created xsi:type="dcterms:W3CDTF">2002-07-05T09:27:26Z</dcterms:created>
  <dcterms:modified xsi:type="dcterms:W3CDTF">2024-03-19T09:20:46Z</dcterms:modified>
</cp:coreProperties>
</file>