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herbergungen und Flugverkehr\"/>
    </mc:Choice>
  </mc:AlternateContent>
  <bookViews>
    <workbookView xWindow="120" yWindow="60" windowWidth="12120" windowHeight="6120"/>
  </bookViews>
  <sheets>
    <sheet name="Flugverkehr" sheetId="6" r:id="rId1"/>
  </sheets>
  <calcPr calcId="162913"/>
</workbook>
</file>

<file path=xl/calcChain.xml><?xml version="1.0" encoding="utf-8"?>
<calcChain xmlns="http://schemas.openxmlformats.org/spreadsheetml/2006/main">
  <c r="I37" i="6" l="1"/>
  <c r="G37" i="6"/>
  <c r="E37" i="6"/>
  <c r="C37" i="6"/>
  <c r="I36" i="6" l="1"/>
  <c r="G36" i="6"/>
  <c r="E36" i="6"/>
  <c r="C36" i="6"/>
  <c r="I35" i="6" l="1"/>
  <c r="G35" i="6"/>
  <c r="E35" i="6"/>
  <c r="C35" i="6"/>
  <c r="I34" i="6" l="1"/>
  <c r="I33" i="6"/>
  <c r="G34" i="6"/>
  <c r="G33" i="6"/>
  <c r="E34" i="6"/>
  <c r="E33" i="6"/>
  <c r="C34" i="6"/>
  <c r="C33" i="6"/>
  <c r="I32" i="6" l="1"/>
  <c r="G32" i="6"/>
  <c r="E32" i="6"/>
  <c r="C32" i="6"/>
  <c r="I31" i="6" l="1"/>
  <c r="G31" i="6"/>
  <c r="E31" i="6"/>
  <c r="C31" i="6"/>
  <c r="I30" i="6" l="1"/>
  <c r="G30" i="6"/>
  <c r="E30" i="6"/>
  <c r="C30" i="6"/>
  <c r="C29" i="6" l="1"/>
  <c r="E29" i="6"/>
  <c r="G29" i="6"/>
  <c r="I29" i="6"/>
  <c r="I28" i="6" l="1"/>
  <c r="G28" i="6"/>
  <c r="E28" i="6"/>
  <c r="C28" i="6"/>
  <c r="I27" i="6" l="1"/>
  <c r="G27" i="6"/>
  <c r="E27" i="6"/>
  <c r="C27" i="6"/>
  <c r="I26" i="6" l="1"/>
  <c r="G26" i="6"/>
  <c r="E26" i="6"/>
  <c r="C26" i="6"/>
  <c r="I25" i="6" l="1"/>
  <c r="G25" i="6"/>
  <c r="E25" i="6"/>
  <c r="C25" i="6"/>
  <c r="I24" i="6"/>
  <c r="G24" i="6"/>
  <c r="E24" i="6"/>
  <c r="C24" i="6"/>
  <c r="I23" i="6"/>
  <c r="I22" i="6"/>
  <c r="G23" i="6"/>
  <c r="E23" i="6"/>
  <c r="C23" i="6"/>
  <c r="G22" i="6"/>
  <c r="E22" i="6"/>
  <c r="C22" i="6"/>
  <c r="I21" i="6"/>
  <c r="G21" i="6"/>
  <c r="E21" i="6"/>
  <c r="C21" i="6"/>
  <c r="I20" i="6"/>
  <c r="G20" i="6"/>
  <c r="E20" i="6"/>
  <c r="C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G7" i="6"/>
  <c r="G6" i="6"/>
  <c r="G5" i="6"/>
  <c r="E6" i="6"/>
  <c r="E5" i="6"/>
  <c r="C5" i="6"/>
  <c r="C6" i="6"/>
  <c r="G19" i="6"/>
  <c r="G18" i="6"/>
  <c r="G17" i="6"/>
  <c r="G16" i="6"/>
  <c r="G15" i="6"/>
  <c r="G14" i="6"/>
  <c r="G13" i="6"/>
  <c r="G12" i="6"/>
  <c r="G11" i="6"/>
  <c r="G10" i="6"/>
  <c r="G9" i="6"/>
  <c r="G8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</calcChain>
</file>

<file path=xl/sharedStrings.xml><?xml version="1.0" encoding="utf-8"?>
<sst xmlns="http://schemas.openxmlformats.org/spreadsheetml/2006/main" count="23" uniqueCount="14">
  <si>
    <t>Jahr</t>
  </si>
  <si>
    <t>/</t>
  </si>
  <si>
    <t>Anzahl</t>
  </si>
  <si>
    <t>Flugaufkommen
(Fluggäste)</t>
  </si>
  <si>
    <t>Flugbewegungen
(Start- und Landungen)</t>
  </si>
  <si>
    <t>Quelle: Flughafen Leipzig/Halle GmbH</t>
  </si>
  <si>
    <t xml:space="preserve">Fracht- und Postaufkommen
</t>
  </si>
  <si>
    <t>Aufkommen*
in t</t>
  </si>
  <si>
    <t>* - Angaben bis einschließlich 2005 inklusive Trucking</t>
  </si>
  <si>
    <t>Veränderung
zum Vorjahr
in %</t>
  </si>
  <si>
    <t>Veränderung 
zum Vorjahr
in %</t>
  </si>
  <si>
    <t>Verkehrseinheiten**
(VE)</t>
  </si>
  <si>
    <t>Flugverkehr am Flughafen Leipzig/Halle seit 1990</t>
  </si>
  <si>
    <r>
      <t xml:space="preserve">** - </t>
    </r>
    <r>
      <rPr>
        <sz val="8"/>
        <rFont val="Arial"/>
        <family val="2"/>
      </rPr>
      <t>1 VE entspricht einem gewerblichen Passagier oder 100 kg Fracht/Post (nach ACI-Standart, ohne Transitaufkommen)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</si>
</sst>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\ #\ ###\ ###\ ##0\ \ ;\ \–###\ ###\ ##0\ \ ;\ * \–\ \ ;\ * @\ \ "/>
    <numFmt numFmtId="167" formatCode="\ ??0.0\ \ ;\ * \–??0.0\ \ ;\ * \–\ \ ;\ * @\ \ "/>
    <numFmt numFmtId="168" formatCode="\ ####0.0\ \ ;\ * \–####0.0\ \ ;\ * \X\ \ ;\ * @\ \ 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166" fontId="6" fillId="0" borderId="0">
      <alignment horizontal="right"/>
    </xf>
    <xf numFmtId="168" fontId="7" fillId="0" borderId="0">
      <alignment horizontal="right"/>
    </xf>
    <xf numFmtId="167" fontId="7" fillId="0" borderId="0">
      <alignment horizontal="right"/>
    </xf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5" fillId="0" borderId="1" xfId="3" applyNumberFormat="1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/>
    </xf>
    <xf numFmtId="165" fontId="5" fillId="0" borderId="2" xfId="3" applyNumberFormat="1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5" fillId="0" borderId="7" xfId="3" applyNumberFormat="1" applyFont="1" applyBorder="1" applyAlignment="1">
      <alignment horizontal="right" vertical="center" indent="2"/>
    </xf>
    <xf numFmtId="3" fontId="5" fillId="0" borderId="7" xfId="0" applyNumberFormat="1" applyFont="1" applyBorder="1" applyAlignment="1">
      <alignment horizontal="right" vertical="center" wrapText="1" indent="2"/>
    </xf>
    <xf numFmtId="3" fontId="5" fillId="0" borderId="7" xfId="1" applyNumberFormat="1" applyFont="1" applyBorder="1" applyAlignment="1">
      <alignment horizontal="right" vertical="center" indent="2"/>
    </xf>
    <xf numFmtId="3" fontId="0" fillId="0" borderId="8" xfId="0" applyNumberFormat="1" applyBorder="1" applyAlignment="1">
      <alignment horizontal="right" vertical="center" indent="2"/>
    </xf>
    <xf numFmtId="165" fontId="5" fillId="0" borderId="7" xfId="3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 indent="2"/>
    </xf>
    <xf numFmtId="3" fontId="0" fillId="0" borderId="10" xfId="0" applyNumberFormat="1" applyBorder="1" applyAlignment="1">
      <alignment horizontal="right" vertical="center" indent="2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5" fillId="0" borderId="13" xfId="3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 indent="2"/>
    </xf>
    <xf numFmtId="164" fontId="5" fillId="0" borderId="15" xfId="3" applyNumberFormat="1" applyFont="1" applyBorder="1" applyAlignment="1">
      <alignment horizontal="center" vertical="center"/>
    </xf>
    <xf numFmtId="0" fontId="0" fillId="0" borderId="15" xfId="0" applyBorder="1"/>
    <xf numFmtId="0" fontId="0" fillId="0" borderId="7" xfId="0" applyBorder="1"/>
    <xf numFmtId="3" fontId="0" fillId="0" borderId="7" xfId="0" applyNumberFormat="1" applyBorder="1" applyAlignment="1">
      <alignment horizontal="right" vertical="center" indent="2"/>
    </xf>
    <xf numFmtId="0" fontId="5" fillId="0" borderId="0" xfId="0" applyFont="1"/>
    <xf numFmtId="0" fontId="4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5" xfId="0" applyBorder="1" applyAlignment="1"/>
    <xf numFmtId="0" fontId="1" fillId="2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7" xfId="0" applyBorder="1" applyAlignment="1"/>
  </cellXfs>
  <cellStyles count="4">
    <cellStyle name="BasisOhneNK" xfId="1"/>
    <cellStyle name="Messziffer" xfId="2"/>
    <cellStyle name="ProzVeränderung" xf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zoomScaleNormal="100" workbookViewId="0">
      <selection activeCell="O29" sqref="O29"/>
    </sheetView>
  </sheetViews>
  <sheetFormatPr baseColWidth="10" defaultRowHeight="12.75" x14ac:dyDescent="0.2"/>
  <cols>
    <col min="1" max="1" width="9.28515625" customWidth="1"/>
    <col min="2" max="9" width="16.28515625" customWidth="1"/>
  </cols>
  <sheetData>
    <row r="1" spans="1:9" ht="29.25" customHeight="1" x14ac:dyDescent="0.2">
      <c r="A1" s="30" t="s">
        <v>12</v>
      </c>
      <c r="B1" s="31"/>
      <c r="C1" s="31"/>
      <c r="D1" s="31"/>
      <c r="E1" s="32"/>
      <c r="F1" s="32"/>
      <c r="G1" s="32"/>
      <c r="H1" s="32"/>
      <c r="I1" s="33"/>
    </row>
    <row r="2" spans="1:9" ht="29.25" customHeight="1" x14ac:dyDescent="0.2">
      <c r="A2" s="37" t="s">
        <v>0</v>
      </c>
      <c r="B2" s="34" t="s">
        <v>4</v>
      </c>
      <c r="C2" s="35"/>
      <c r="D2" s="34" t="s">
        <v>3</v>
      </c>
      <c r="E2" s="35"/>
      <c r="F2" s="39" t="s">
        <v>6</v>
      </c>
      <c r="G2" s="40"/>
      <c r="H2" s="34" t="s">
        <v>11</v>
      </c>
      <c r="I2" s="41"/>
    </row>
    <row r="3" spans="1:9" ht="41.25" customHeight="1" x14ac:dyDescent="0.2">
      <c r="A3" s="38"/>
      <c r="B3" s="7" t="s">
        <v>2</v>
      </c>
      <c r="C3" s="8" t="s">
        <v>9</v>
      </c>
      <c r="D3" s="7" t="s">
        <v>2</v>
      </c>
      <c r="E3" s="8" t="s">
        <v>9</v>
      </c>
      <c r="F3" s="7" t="s">
        <v>7</v>
      </c>
      <c r="G3" s="9" t="s">
        <v>10</v>
      </c>
      <c r="H3" s="10" t="s">
        <v>2</v>
      </c>
      <c r="I3" s="18" t="s">
        <v>10</v>
      </c>
    </row>
    <row r="4" spans="1:9" ht="18.75" customHeight="1" x14ac:dyDescent="0.2">
      <c r="A4" s="19">
        <v>1990</v>
      </c>
      <c r="B4" s="11">
        <v>9549</v>
      </c>
      <c r="C4" s="3" t="s">
        <v>1</v>
      </c>
      <c r="D4" s="11">
        <v>274878</v>
      </c>
      <c r="E4" s="3" t="s">
        <v>1</v>
      </c>
      <c r="F4" s="11">
        <v>366</v>
      </c>
      <c r="G4" s="5" t="s">
        <v>1</v>
      </c>
      <c r="H4" s="15" t="s">
        <v>1</v>
      </c>
      <c r="I4" s="20" t="s">
        <v>1</v>
      </c>
    </row>
    <row r="5" spans="1:9" ht="18.75" customHeight="1" x14ac:dyDescent="0.2">
      <c r="A5" s="21">
        <v>1991</v>
      </c>
      <c r="B5" s="11">
        <v>26089</v>
      </c>
      <c r="C5" s="4">
        <f t="shared" ref="C5:C25" si="0">B5*100/B4-100</f>
        <v>173.2118546444654</v>
      </c>
      <c r="D5" s="11">
        <v>634424</v>
      </c>
      <c r="E5" s="4">
        <f>D5*100/D4-100</f>
        <v>130.80202853629609</v>
      </c>
      <c r="F5" s="11">
        <v>4372</v>
      </c>
      <c r="G5" s="6">
        <f t="shared" ref="G5:G25" si="1">F5*100/F4-100</f>
        <v>1094.5355191256831</v>
      </c>
      <c r="H5" s="14">
        <v>660365</v>
      </c>
      <c r="I5" s="20" t="s">
        <v>1</v>
      </c>
    </row>
    <row r="6" spans="1:9" ht="18.75" customHeight="1" x14ac:dyDescent="0.2">
      <c r="A6" s="21">
        <v>1992</v>
      </c>
      <c r="B6" s="12">
        <v>42960</v>
      </c>
      <c r="C6" s="4">
        <f t="shared" si="0"/>
        <v>64.667101077082293</v>
      </c>
      <c r="D6" s="12">
        <v>1073378</v>
      </c>
      <c r="E6" s="4">
        <f>D6*100/D5-100</f>
        <v>69.189374929069515</v>
      </c>
      <c r="F6" s="12">
        <v>8611</v>
      </c>
      <c r="G6" s="6">
        <f t="shared" si="1"/>
        <v>96.95791399817017</v>
      </c>
      <c r="H6" s="14">
        <v>1094293</v>
      </c>
      <c r="I6" s="22">
        <f>H6*100/H5-100</f>
        <v>65.710326864688454</v>
      </c>
    </row>
    <row r="7" spans="1:9" ht="18.75" customHeight="1" x14ac:dyDescent="0.2">
      <c r="A7" s="21">
        <v>1993</v>
      </c>
      <c r="B7" s="12">
        <v>48510</v>
      </c>
      <c r="C7" s="4">
        <f t="shared" si="0"/>
        <v>12.918994413407816</v>
      </c>
      <c r="D7" s="12">
        <v>1521436</v>
      </c>
      <c r="E7" s="4">
        <f t="shared" ref="E7:E25" si="2">D7*100/D6-100</f>
        <v>41.74279703888098</v>
      </c>
      <c r="F7" s="12">
        <v>17482</v>
      </c>
      <c r="G7" s="6">
        <f t="shared" si="1"/>
        <v>103.01939379862966</v>
      </c>
      <c r="H7" s="14">
        <v>1599363</v>
      </c>
      <c r="I7" s="22">
        <f t="shared" ref="I7:I21" si="3">H7*100/H6-100</f>
        <v>46.154914634380361</v>
      </c>
    </row>
    <row r="8" spans="1:9" ht="18.75" customHeight="1" x14ac:dyDescent="0.2">
      <c r="A8" s="21">
        <v>1994</v>
      </c>
      <c r="B8" s="12">
        <v>52590</v>
      </c>
      <c r="C8" s="4">
        <f t="shared" si="0"/>
        <v>8.4106369820655544</v>
      </c>
      <c r="D8" s="12">
        <v>1901797</v>
      </c>
      <c r="E8" s="4">
        <f t="shared" si="2"/>
        <v>25.000131454757209</v>
      </c>
      <c r="F8" s="12">
        <v>23189</v>
      </c>
      <c r="G8" s="6">
        <f t="shared" si="1"/>
        <v>32.645006292186252</v>
      </c>
      <c r="H8" s="14">
        <v>2006028</v>
      </c>
      <c r="I8" s="22">
        <f t="shared" si="3"/>
        <v>25.42668549916435</v>
      </c>
    </row>
    <row r="9" spans="1:9" ht="18.75" customHeight="1" x14ac:dyDescent="0.2">
      <c r="A9" s="21">
        <v>1995</v>
      </c>
      <c r="B9" s="12">
        <v>53807</v>
      </c>
      <c r="C9" s="4">
        <f t="shared" si="0"/>
        <v>2.3141281612473819</v>
      </c>
      <c r="D9" s="12">
        <v>2104822</v>
      </c>
      <c r="E9" s="4">
        <f t="shared" si="2"/>
        <v>10.675429606840268</v>
      </c>
      <c r="F9" s="12">
        <v>25225</v>
      </c>
      <c r="G9" s="6">
        <f t="shared" si="1"/>
        <v>8.7800250118590668</v>
      </c>
      <c r="H9" s="14">
        <v>2222532</v>
      </c>
      <c r="I9" s="22">
        <f t="shared" si="3"/>
        <v>10.792670889937725</v>
      </c>
    </row>
    <row r="10" spans="1:9" ht="18.75" customHeight="1" x14ac:dyDescent="0.2">
      <c r="A10" s="21">
        <v>1996</v>
      </c>
      <c r="B10" s="12">
        <v>50298</v>
      </c>
      <c r="C10" s="4">
        <f t="shared" si="0"/>
        <v>-6.5214563160926957</v>
      </c>
      <c r="D10" s="12">
        <v>2186649</v>
      </c>
      <c r="E10" s="4">
        <f t="shared" si="2"/>
        <v>3.8875971459819425</v>
      </c>
      <c r="F10" s="12">
        <v>22410</v>
      </c>
      <c r="G10" s="6">
        <f t="shared" si="1"/>
        <v>-11.159563924677897</v>
      </c>
      <c r="H10" s="14">
        <v>2261658</v>
      </c>
      <c r="I10" s="22">
        <f t="shared" si="3"/>
        <v>1.7604245968112053</v>
      </c>
    </row>
    <row r="11" spans="1:9" ht="18.75" customHeight="1" x14ac:dyDescent="0.2">
      <c r="A11" s="21">
        <v>1997</v>
      </c>
      <c r="B11" s="12">
        <v>47284</v>
      </c>
      <c r="C11" s="4">
        <f t="shared" si="0"/>
        <v>-5.9922859755855171</v>
      </c>
      <c r="D11" s="12">
        <v>2248852</v>
      </c>
      <c r="E11" s="4">
        <f t="shared" si="2"/>
        <v>2.8446723731152161</v>
      </c>
      <c r="F11" s="12">
        <v>17220</v>
      </c>
      <c r="G11" s="6">
        <f t="shared" si="1"/>
        <v>-23.159303882195445</v>
      </c>
      <c r="H11" s="14">
        <v>2287313</v>
      </c>
      <c r="I11" s="22">
        <f t="shared" si="3"/>
        <v>1.1343448036794257</v>
      </c>
    </row>
    <row r="12" spans="1:9" ht="18.75" customHeight="1" x14ac:dyDescent="0.2">
      <c r="A12" s="21">
        <v>1998</v>
      </c>
      <c r="B12" s="12">
        <v>43778</v>
      </c>
      <c r="C12" s="4">
        <f t="shared" si="0"/>
        <v>-7.4147703239996616</v>
      </c>
      <c r="D12" s="12">
        <v>2108779</v>
      </c>
      <c r="E12" s="4">
        <f t="shared" si="2"/>
        <v>-6.2286446595863083</v>
      </c>
      <c r="F12" s="12">
        <v>12866</v>
      </c>
      <c r="G12" s="6">
        <f t="shared" si="1"/>
        <v>-25.284552845528452</v>
      </c>
      <c r="H12" s="14">
        <v>2118205</v>
      </c>
      <c r="I12" s="22">
        <f t="shared" si="3"/>
        <v>-7.393303846041178</v>
      </c>
    </row>
    <row r="13" spans="1:9" ht="18.75" customHeight="1" x14ac:dyDescent="0.2">
      <c r="A13" s="21">
        <v>1999</v>
      </c>
      <c r="B13" s="12">
        <v>47944</v>
      </c>
      <c r="C13" s="4">
        <f t="shared" si="0"/>
        <v>9.5161953492621905</v>
      </c>
      <c r="D13" s="12">
        <v>2162769</v>
      </c>
      <c r="E13" s="4">
        <f t="shared" si="2"/>
        <v>2.5602493196299889</v>
      </c>
      <c r="F13" s="12">
        <v>15220</v>
      </c>
      <c r="G13" s="6">
        <f t="shared" si="1"/>
        <v>18.296284781594906</v>
      </c>
      <c r="H13" s="14">
        <v>2190198</v>
      </c>
      <c r="I13" s="22">
        <f t="shared" si="3"/>
        <v>3.3987739619158646</v>
      </c>
    </row>
    <row r="14" spans="1:9" ht="18.75" customHeight="1" x14ac:dyDescent="0.2">
      <c r="A14" s="21">
        <v>2000</v>
      </c>
      <c r="B14" s="12">
        <v>47030</v>
      </c>
      <c r="C14" s="4">
        <f t="shared" si="0"/>
        <v>-1.9063907892541323</v>
      </c>
      <c r="D14" s="12">
        <v>2288931</v>
      </c>
      <c r="E14" s="4">
        <f t="shared" si="2"/>
        <v>5.8333552959192616</v>
      </c>
      <c r="F14" s="12">
        <v>17086</v>
      </c>
      <c r="G14" s="6">
        <f t="shared" si="1"/>
        <v>12.260183968462556</v>
      </c>
      <c r="H14" s="14">
        <v>2327949</v>
      </c>
      <c r="I14" s="22">
        <f t="shared" si="3"/>
        <v>6.2894313664791923</v>
      </c>
    </row>
    <row r="15" spans="1:9" ht="18.75" customHeight="1" x14ac:dyDescent="0.2">
      <c r="A15" s="21">
        <v>2001</v>
      </c>
      <c r="B15" s="12">
        <v>42408</v>
      </c>
      <c r="C15" s="4">
        <f t="shared" si="0"/>
        <v>-9.8277695088241614</v>
      </c>
      <c r="D15" s="12">
        <v>2185130</v>
      </c>
      <c r="E15" s="4">
        <f t="shared" si="2"/>
        <v>-4.5349117120612163</v>
      </c>
      <c r="F15" s="12">
        <v>15799</v>
      </c>
      <c r="G15" s="6">
        <f t="shared" si="1"/>
        <v>-7.5324827344024357</v>
      </c>
      <c r="H15" s="14">
        <v>2232430</v>
      </c>
      <c r="I15" s="22">
        <f t="shared" si="3"/>
        <v>-4.1031397165487675</v>
      </c>
    </row>
    <row r="16" spans="1:9" ht="18.75" customHeight="1" x14ac:dyDescent="0.2">
      <c r="A16" s="21">
        <v>2002</v>
      </c>
      <c r="B16" s="12">
        <v>41209</v>
      </c>
      <c r="C16" s="4">
        <f t="shared" si="0"/>
        <v>-2.8272967364648167</v>
      </c>
      <c r="D16" s="12">
        <v>1988854</v>
      </c>
      <c r="E16" s="4">
        <f t="shared" si="2"/>
        <v>-8.9823488762682331</v>
      </c>
      <c r="F16" s="12">
        <v>16882</v>
      </c>
      <c r="G16" s="6">
        <f t="shared" si="1"/>
        <v>6.8548642319134103</v>
      </c>
      <c r="H16" s="14">
        <v>2017785</v>
      </c>
      <c r="I16" s="22">
        <f t="shared" si="3"/>
        <v>-9.6148591445196558</v>
      </c>
    </row>
    <row r="17" spans="1:9" ht="18.75" customHeight="1" x14ac:dyDescent="0.2">
      <c r="A17" s="21">
        <v>2003</v>
      </c>
      <c r="B17" s="12">
        <v>40303</v>
      </c>
      <c r="C17" s="4">
        <f t="shared" si="0"/>
        <v>-2.1985488606857757</v>
      </c>
      <c r="D17" s="12">
        <v>1955070</v>
      </c>
      <c r="E17" s="4">
        <f t="shared" si="2"/>
        <v>-1.6986666693482846</v>
      </c>
      <c r="F17" s="12">
        <v>17559</v>
      </c>
      <c r="G17" s="6">
        <f t="shared" si="1"/>
        <v>4.0101883663073039</v>
      </c>
      <c r="H17" s="14">
        <v>2023557</v>
      </c>
      <c r="I17" s="22">
        <f t="shared" si="3"/>
        <v>0.28605624484274017</v>
      </c>
    </row>
    <row r="18" spans="1:9" ht="18.75" customHeight="1" x14ac:dyDescent="0.2">
      <c r="A18" s="19">
        <v>2004</v>
      </c>
      <c r="B18" s="13">
        <v>39316</v>
      </c>
      <c r="C18" s="4">
        <f t="shared" si="0"/>
        <v>-2.4489492097362415</v>
      </c>
      <c r="D18" s="13">
        <v>2041046</v>
      </c>
      <c r="E18" s="4">
        <f t="shared" si="2"/>
        <v>4.3975919020802365</v>
      </c>
      <c r="F18" s="13">
        <v>12575</v>
      </c>
      <c r="G18" s="6">
        <f t="shared" si="1"/>
        <v>-28.38430434534996</v>
      </c>
      <c r="H18" s="14">
        <v>2051032</v>
      </c>
      <c r="I18" s="22">
        <f t="shared" si="3"/>
        <v>1.3577576515017853</v>
      </c>
    </row>
    <row r="19" spans="1:9" ht="18.75" customHeight="1" x14ac:dyDescent="0.2">
      <c r="A19" s="19">
        <v>2005</v>
      </c>
      <c r="B19" s="13">
        <v>37905</v>
      </c>
      <c r="C19" s="4">
        <f t="shared" si="0"/>
        <v>-3.588869671380607</v>
      </c>
      <c r="D19" s="13">
        <v>2127895</v>
      </c>
      <c r="E19" s="4">
        <f t="shared" si="2"/>
        <v>4.2551221285556551</v>
      </c>
      <c r="F19" s="13">
        <v>15641</v>
      </c>
      <c r="G19" s="6">
        <f t="shared" si="1"/>
        <v>24.381709741550694</v>
      </c>
      <c r="H19" s="14">
        <v>2180831</v>
      </c>
      <c r="I19" s="22">
        <f t="shared" si="3"/>
        <v>6.328472690821016</v>
      </c>
    </row>
    <row r="20" spans="1:9" ht="18.75" customHeight="1" x14ac:dyDescent="0.2">
      <c r="A20" s="23">
        <v>2006</v>
      </c>
      <c r="B20" s="16">
        <v>42417</v>
      </c>
      <c r="C20" s="4">
        <f t="shared" si="0"/>
        <v>11.903442817570237</v>
      </c>
      <c r="D20" s="16">
        <v>2348011</v>
      </c>
      <c r="E20" s="4">
        <f t="shared" si="2"/>
        <v>10.344307402385923</v>
      </c>
      <c r="F20" s="16">
        <v>29330</v>
      </c>
      <c r="G20" s="6">
        <f t="shared" si="1"/>
        <v>87.519979540950061</v>
      </c>
      <c r="H20" s="17">
        <v>2421750</v>
      </c>
      <c r="I20" s="22">
        <f t="shared" si="3"/>
        <v>11.047119194472202</v>
      </c>
    </row>
    <row r="21" spans="1:9" ht="18.75" customHeight="1" x14ac:dyDescent="0.2">
      <c r="A21" s="23">
        <v>2007</v>
      </c>
      <c r="B21" s="16">
        <v>50972</v>
      </c>
      <c r="C21" s="4">
        <f t="shared" si="0"/>
        <v>20.168800245184713</v>
      </c>
      <c r="D21" s="16">
        <v>2723748</v>
      </c>
      <c r="E21" s="4">
        <f t="shared" si="2"/>
        <v>16.002352629523457</v>
      </c>
      <c r="F21" s="16">
        <v>101283</v>
      </c>
      <c r="G21" s="6">
        <f t="shared" si="1"/>
        <v>245.32219570405726</v>
      </c>
      <c r="H21" s="17">
        <v>3239391</v>
      </c>
      <c r="I21" s="22">
        <f t="shared" si="3"/>
        <v>33.762403220811393</v>
      </c>
    </row>
    <row r="22" spans="1:9" ht="18.75" customHeight="1" x14ac:dyDescent="0.2">
      <c r="A22" s="19">
        <v>2008</v>
      </c>
      <c r="B22" s="13">
        <v>59924</v>
      </c>
      <c r="C22" s="4">
        <f t="shared" si="0"/>
        <v>17.562583379110094</v>
      </c>
      <c r="D22" s="13">
        <v>2462256</v>
      </c>
      <c r="E22" s="4">
        <f t="shared" si="2"/>
        <v>-9.6004476185021588</v>
      </c>
      <c r="F22" s="13">
        <v>442406</v>
      </c>
      <c r="G22" s="6">
        <f t="shared" si="1"/>
        <v>336.80183248916404</v>
      </c>
      <c r="H22" s="14">
        <v>6305269</v>
      </c>
      <c r="I22" s="22">
        <f t="shared" ref="I22:I37" si="4">H22*100/H21-100</f>
        <v>94.643653699105784</v>
      </c>
    </row>
    <row r="23" spans="1:9" ht="18.75" customHeight="1" x14ac:dyDescent="0.2">
      <c r="A23" s="23">
        <v>2009</v>
      </c>
      <c r="B23" s="16">
        <v>60150</v>
      </c>
      <c r="C23" s="4">
        <f t="shared" si="0"/>
        <v>0.37714438288499252</v>
      </c>
      <c r="D23" s="16">
        <v>2421382</v>
      </c>
      <c r="E23" s="4">
        <f t="shared" si="2"/>
        <v>-1.6600223534839529</v>
      </c>
      <c r="F23" s="16">
        <v>524083</v>
      </c>
      <c r="G23" s="6">
        <f t="shared" si="1"/>
        <v>18.462000967437149</v>
      </c>
      <c r="H23" s="17">
        <v>6937196</v>
      </c>
      <c r="I23" s="22">
        <f t="shared" si="4"/>
        <v>10.022205238190466</v>
      </c>
    </row>
    <row r="24" spans="1:9" ht="18.75" customHeight="1" x14ac:dyDescent="0.2">
      <c r="A24" s="19">
        <v>2010</v>
      </c>
      <c r="B24" s="24">
        <v>62247</v>
      </c>
      <c r="C24" s="4">
        <f t="shared" si="0"/>
        <v>3.48628428927681</v>
      </c>
      <c r="D24" s="24">
        <v>2352827</v>
      </c>
      <c r="E24" s="4">
        <f t="shared" si="2"/>
        <v>-2.8312343942426281</v>
      </c>
      <c r="F24" s="24">
        <v>663024</v>
      </c>
      <c r="G24" s="6">
        <f t="shared" si="1"/>
        <v>26.511258712837474</v>
      </c>
      <c r="H24" s="14">
        <v>8232099</v>
      </c>
      <c r="I24" s="22">
        <f t="shared" si="4"/>
        <v>18.666086413011826</v>
      </c>
    </row>
    <row r="25" spans="1:9" ht="18.75" customHeight="1" x14ac:dyDescent="0.2">
      <c r="A25" s="23">
        <v>2011</v>
      </c>
      <c r="B25" s="16">
        <v>64097</v>
      </c>
      <c r="C25" s="4">
        <f t="shared" si="0"/>
        <v>2.9720307805998658</v>
      </c>
      <c r="D25" s="16">
        <v>2266743</v>
      </c>
      <c r="E25" s="4">
        <f t="shared" si="2"/>
        <v>-3.6587475407244199</v>
      </c>
      <c r="F25" s="16">
        <v>760345</v>
      </c>
      <c r="G25" s="6">
        <f t="shared" si="1"/>
        <v>14.678352518159215</v>
      </c>
      <c r="H25" s="17">
        <v>9274099</v>
      </c>
      <c r="I25" s="22">
        <f t="shared" si="4"/>
        <v>12.657768085636476</v>
      </c>
    </row>
    <row r="26" spans="1:9" ht="18.75" customHeight="1" x14ac:dyDescent="0.2">
      <c r="A26" s="19">
        <v>2012</v>
      </c>
      <c r="B26" s="24">
        <v>62688</v>
      </c>
      <c r="C26" s="4">
        <f t="shared" ref="C26:C37" si="5">B26*100/B25-100</f>
        <v>-2.1982308064339975</v>
      </c>
      <c r="D26" s="24">
        <v>2286151</v>
      </c>
      <c r="E26" s="4">
        <f t="shared" ref="E26:E37" si="6">D26*100/D25-100</f>
        <v>0.85620646010598023</v>
      </c>
      <c r="F26" s="24">
        <v>863665</v>
      </c>
      <c r="G26" s="6">
        <f t="shared" ref="G26:G37" si="7">F26*100/F25-100</f>
        <v>13.588568347263418</v>
      </c>
      <c r="H26" s="14">
        <v>10550457</v>
      </c>
      <c r="I26" s="22">
        <f t="shared" si="4"/>
        <v>13.7626091763739</v>
      </c>
    </row>
    <row r="27" spans="1:9" ht="18.75" customHeight="1" x14ac:dyDescent="0.2">
      <c r="A27" s="19">
        <v>2013</v>
      </c>
      <c r="B27" s="24">
        <v>61668</v>
      </c>
      <c r="C27" s="4">
        <f t="shared" si="5"/>
        <v>-1.6271056661561971</v>
      </c>
      <c r="D27" s="13">
        <v>2240860</v>
      </c>
      <c r="E27" s="4">
        <f t="shared" si="6"/>
        <v>-1.9811027355585935</v>
      </c>
      <c r="F27" s="13">
        <v>887101</v>
      </c>
      <c r="G27" s="4">
        <f t="shared" si="7"/>
        <v>2.7135521295872849</v>
      </c>
      <c r="H27" s="28">
        <v>10909946</v>
      </c>
      <c r="I27" s="25">
        <f t="shared" si="4"/>
        <v>3.4073310758007977</v>
      </c>
    </row>
    <row r="28" spans="1:9" ht="18.75" customHeight="1" x14ac:dyDescent="0.2">
      <c r="A28" s="19">
        <v>2014</v>
      </c>
      <c r="B28" s="24">
        <v>63569</v>
      </c>
      <c r="C28" s="4">
        <f t="shared" si="5"/>
        <v>3.0826360511124022</v>
      </c>
      <c r="D28" s="13">
        <v>2331399</v>
      </c>
      <c r="E28" s="4">
        <f t="shared" si="6"/>
        <v>4.0403684299777751</v>
      </c>
      <c r="F28" s="13">
        <v>910790</v>
      </c>
      <c r="G28" s="4">
        <f t="shared" si="7"/>
        <v>2.6703836428997363</v>
      </c>
      <c r="H28" s="28">
        <v>11363251</v>
      </c>
      <c r="I28" s="25">
        <f t="shared" si="4"/>
        <v>4.1549701529228429</v>
      </c>
    </row>
    <row r="29" spans="1:9" ht="18.75" customHeight="1" x14ac:dyDescent="0.2">
      <c r="A29" s="19">
        <v>2015</v>
      </c>
      <c r="B29" s="24">
        <v>65061</v>
      </c>
      <c r="C29" s="4">
        <f t="shared" si="5"/>
        <v>2.3470559549465975</v>
      </c>
      <c r="D29" s="13">
        <v>2321975</v>
      </c>
      <c r="E29" s="4">
        <f t="shared" si="6"/>
        <v>-0.40422081333997539</v>
      </c>
      <c r="F29" s="13">
        <v>988333</v>
      </c>
      <c r="G29" s="4">
        <f t="shared" si="7"/>
        <v>8.5138176747658605</v>
      </c>
      <c r="H29" s="28">
        <v>12149443</v>
      </c>
      <c r="I29" s="25">
        <f t="shared" si="4"/>
        <v>6.9187242277760106</v>
      </c>
    </row>
    <row r="30" spans="1:9" ht="18.75" customHeight="1" x14ac:dyDescent="0.2">
      <c r="A30" s="19">
        <v>2016</v>
      </c>
      <c r="B30" s="24">
        <v>64492</v>
      </c>
      <c r="C30" s="4">
        <f t="shared" si="5"/>
        <v>-0.87456387082890785</v>
      </c>
      <c r="D30" s="13">
        <v>2192145</v>
      </c>
      <c r="E30" s="4">
        <f t="shared" si="6"/>
        <v>-5.591360802764882</v>
      </c>
      <c r="F30" s="13">
        <v>1052372.4380000001</v>
      </c>
      <c r="G30" s="4">
        <f t="shared" si="7"/>
        <v>6.4795406001823324</v>
      </c>
      <c r="H30" s="28">
        <v>12656189.390000002</v>
      </c>
      <c r="I30" s="25">
        <f t="shared" si="4"/>
        <v>4.1709433922197263</v>
      </c>
    </row>
    <row r="31" spans="1:9" ht="18.75" customHeight="1" x14ac:dyDescent="0.2">
      <c r="A31" s="19">
        <v>2017</v>
      </c>
      <c r="B31" s="24">
        <v>69815</v>
      </c>
      <c r="C31" s="4">
        <f t="shared" si="5"/>
        <v>8.2537368975997083</v>
      </c>
      <c r="D31" s="13">
        <v>2365141</v>
      </c>
      <c r="E31" s="4">
        <f t="shared" si="6"/>
        <v>7.8916312561440947</v>
      </c>
      <c r="F31" s="13">
        <v>1138477</v>
      </c>
      <c r="G31" s="4">
        <f t="shared" si="7"/>
        <v>8.1819476537829985</v>
      </c>
      <c r="H31" s="28">
        <v>13663428</v>
      </c>
      <c r="I31" s="25">
        <f t="shared" si="4"/>
        <v>7.9584666360622265</v>
      </c>
    </row>
    <row r="32" spans="1:9" ht="18.75" customHeight="1" x14ac:dyDescent="0.2">
      <c r="A32" s="19">
        <v>2018</v>
      </c>
      <c r="B32" s="24">
        <v>79218</v>
      </c>
      <c r="C32" s="4">
        <f t="shared" si="5"/>
        <v>13.468452338322706</v>
      </c>
      <c r="D32" s="13">
        <v>2571119</v>
      </c>
      <c r="E32" s="4">
        <f t="shared" si="6"/>
        <v>8.7089099550513112</v>
      </c>
      <c r="F32" s="13">
        <v>1221428.5</v>
      </c>
      <c r="G32" s="4">
        <f t="shared" si="7"/>
        <v>7.2861814511843477</v>
      </c>
      <c r="H32" s="28">
        <v>14659099</v>
      </c>
      <c r="I32" s="25">
        <f t="shared" si="4"/>
        <v>7.2871244317311863</v>
      </c>
    </row>
    <row r="33" spans="1:9" ht="18.75" customHeight="1" x14ac:dyDescent="0.2">
      <c r="A33" s="19">
        <v>2019</v>
      </c>
      <c r="B33" s="24">
        <v>78980</v>
      </c>
      <c r="C33" s="4">
        <f t="shared" si="5"/>
        <v>-0.30043676942109698</v>
      </c>
      <c r="D33" s="13">
        <v>2618772</v>
      </c>
      <c r="E33" s="4">
        <f t="shared" si="6"/>
        <v>1.8533953504291389</v>
      </c>
      <c r="F33" s="13">
        <v>1238342.7</v>
      </c>
      <c r="G33" s="4">
        <f t="shared" si="7"/>
        <v>1.3847883850753391</v>
      </c>
      <c r="H33" s="28">
        <v>14883426</v>
      </c>
      <c r="I33" s="25">
        <f t="shared" si="4"/>
        <v>1.5302918685520837</v>
      </c>
    </row>
    <row r="34" spans="1:9" ht="18.75" customHeight="1" x14ac:dyDescent="0.2">
      <c r="A34" s="19">
        <v>2020</v>
      </c>
      <c r="B34" s="24">
        <v>64483</v>
      </c>
      <c r="C34" s="4">
        <f t="shared" si="5"/>
        <v>-18.355279817675367</v>
      </c>
      <c r="D34" s="13">
        <v>532690</v>
      </c>
      <c r="E34" s="4">
        <f t="shared" si="6"/>
        <v>-79.65878663740105</v>
      </c>
      <c r="F34" s="13">
        <v>1383485</v>
      </c>
      <c r="G34" s="4">
        <f t="shared" si="7"/>
        <v>11.720689272848304</v>
      </c>
      <c r="H34" s="28">
        <v>14308006</v>
      </c>
      <c r="I34" s="25">
        <f t="shared" si="4"/>
        <v>-3.8661797357678296</v>
      </c>
    </row>
    <row r="35" spans="1:9" ht="18.75" customHeight="1" x14ac:dyDescent="0.2">
      <c r="A35" s="19">
        <v>2021</v>
      </c>
      <c r="B35" s="24">
        <v>76104</v>
      </c>
      <c r="C35" s="4">
        <f t="shared" si="5"/>
        <v>18.02180419645488</v>
      </c>
      <c r="D35" s="13">
        <v>669886</v>
      </c>
      <c r="E35" s="4">
        <f t="shared" si="6"/>
        <v>25.75531735155532</v>
      </c>
      <c r="F35" s="13">
        <v>1591617.5</v>
      </c>
      <c r="G35" s="4">
        <f t="shared" si="7"/>
        <v>15.04407348110027</v>
      </c>
      <c r="H35" s="28">
        <v>16551414</v>
      </c>
      <c r="I35" s="25">
        <f t="shared" si="4"/>
        <v>15.679389566931974</v>
      </c>
    </row>
    <row r="36" spans="1:9" ht="18.75" customHeight="1" x14ac:dyDescent="0.2">
      <c r="A36" s="19">
        <v>2022</v>
      </c>
      <c r="B36" s="24">
        <v>80903</v>
      </c>
      <c r="C36" s="4">
        <f t="shared" si="5"/>
        <v>6.3058446336592056</v>
      </c>
      <c r="D36" s="13">
        <v>1562250</v>
      </c>
      <c r="E36" s="4">
        <f t="shared" si="6"/>
        <v>133.21132252353385</v>
      </c>
      <c r="F36" s="13">
        <v>1510575.4320000003</v>
      </c>
      <c r="G36" s="4">
        <f t="shared" si="7"/>
        <v>-5.091805537448522</v>
      </c>
      <c r="H36" s="28">
        <v>16641088.469999999</v>
      </c>
      <c r="I36" s="25">
        <f t="shared" si="4"/>
        <v>0.54179340810398458</v>
      </c>
    </row>
    <row r="37" spans="1:9" ht="18.75" customHeight="1" x14ac:dyDescent="0.2">
      <c r="A37" s="19">
        <v>2023</v>
      </c>
      <c r="B37" s="24">
        <v>80536</v>
      </c>
      <c r="C37" s="4">
        <f t="shared" si="5"/>
        <v>-0.45362965526618382</v>
      </c>
      <c r="D37" s="13">
        <v>2105873</v>
      </c>
      <c r="E37" s="4">
        <f t="shared" si="6"/>
        <v>34.797439590334449</v>
      </c>
      <c r="F37" s="13">
        <v>1393747.7860000001</v>
      </c>
      <c r="G37" s="4">
        <f t="shared" si="7"/>
        <v>-7.7339829263157469</v>
      </c>
      <c r="H37" s="28">
        <v>16019587.739999998</v>
      </c>
      <c r="I37" s="25">
        <f t="shared" si="4"/>
        <v>-3.7347360487892445</v>
      </c>
    </row>
    <row r="38" spans="1:9" ht="18.75" customHeight="1" x14ac:dyDescent="0.2">
      <c r="A38" s="19">
        <v>2024</v>
      </c>
      <c r="B38" s="24"/>
      <c r="C38" s="4"/>
      <c r="D38" s="13"/>
      <c r="E38" s="4"/>
      <c r="F38" s="13"/>
      <c r="G38" s="4"/>
      <c r="H38" s="28"/>
      <c r="I38" s="25"/>
    </row>
    <row r="39" spans="1:9" ht="18.75" customHeight="1" x14ac:dyDescent="0.2">
      <c r="A39" s="19">
        <v>2025</v>
      </c>
      <c r="B39" s="24"/>
      <c r="C39" s="26"/>
      <c r="D39" s="27"/>
      <c r="E39" s="26"/>
      <c r="F39" s="27"/>
      <c r="G39" s="26"/>
      <c r="H39" s="27"/>
      <c r="I39" s="26"/>
    </row>
    <row r="40" spans="1:9" x14ac:dyDescent="0.2">
      <c r="A40" s="36" t="s">
        <v>5</v>
      </c>
      <c r="B40" s="36"/>
      <c r="C40" s="36"/>
      <c r="D40" s="1"/>
    </row>
    <row r="41" spans="1:9" x14ac:dyDescent="0.2">
      <c r="A41" s="2" t="s">
        <v>8</v>
      </c>
      <c r="B41" s="1"/>
      <c r="C41" s="1"/>
      <c r="D41" s="1"/>
    </row>
    <row r="42" spans="1:9" x14ac:dyDescent="0.2">
      <c r="A42" s="29" t="s">
        <v>13</v>
      </c>
      <c r="B42" s="1"/>
      <c r="C42" s="1"/>
      <c r="D42" s="1"/>
    </row>
  </sheetData>
  <mergeCells count="7">
    <mergeCell ref="A1:I1"/>
    <mergeCell ref="B2:C2"/>
    <mergeCell ref="D2:E2"/>
    <mergeCell ref="A40:C40"/>
    <mergeCell ref="A2:A3"/>
    <mergeCell ref="F2:G2"/>
    <mergeCell ref="H2:I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Flugverkehr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2007-02-26T11:39:54Z</cp:lastPrinted>
  <dcterms:created xsi:type="dcterms:W3CDTF">2002-07-05T09:27:26Z</dcterms:created>
  <dcterms:modified xsi:type="dcterms:W3CDTF">2024-02-22T10:50:05Z</dcterms:modified>
</cp:coreProperties>
</file>