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Texte\Broschüren\Statistikportal\Aktualisierung\Baugewerbe\"/>
    </mc:Choice>
  </mc:AlternateContent>
  <bookViews>
    <workbookView xWindow="120" yWindow="60" windowWidth="15180" windowHeight="8580" tabRatio="682"/>
  </bookViews>
  <sheets>
    <sheet name="Baunebengewerbe" sheetId="10" r:id="rId1"/>
  </sheets>
  <definedNames>
    <definedName name="_xlnm.Print_Area" localSheetId="0">Baunebengewerbe!$A$1:$G$183</definedName>
    <definedName name="_xlnm.Print_Titles" localSheetId="0">Baunebengewerbe!$1:$4</definedName>
  </definedNames>
  <calcPr calcId="162913"/>
</workbook>
</file>

<file path=xl/calcChain.xml><?xml version="1.0" encoding="utf-8"?>
<calcChain xmlns="http://schemas.openxmlformats.org/spreadsheetml/2006/main">
  <c r="G36" i="10" l="1"/>
  <c r="E36" i="10"/>
  <c r="G71" i="10"/>
  <c r="E71" i="10"/>
  <c r="E70" i="10"/>
  <c r="G106" i="10"/>
  <c r="E106" i="10"/>
  <c r="F141" i="10"/>
  <c r="G141" i="10" s="1"/>
  <c r="D141" i="10"/>
  <c r="E141" i="10" s="1"/>
  <c r="C141" i="10"/>
  <c r="G176" i="10"/>
  <c r="E176" i="10"/>
  <c r="E175" i="10" l="1"/>
  <c r="G175" i="10"/>
  <c r="F140" i="10"/>
  <c r="G140" i="10" s="1"/>
  <c r="D140" i="10"/>
  <c r="E140" i="10" s="1"/>
  <c r="C140" i="10"/>
  <c r="E105" i="10"/>
  <c r="G105" i="10"/>
  <c r="G70" i="10"/>
  <c r="E35" i="10"/>
  <c r="G35" i="10"/>
  <c r="E174" i="10" l="1"/>
  <c r="G174" i="10"/>
  <c r="F139" i="10"/>
  <c r="G139" i="10" s="1"/>
  <c r="D139" i="10"/>
  <c r="E139" i="10" s="1"/>
  <c r="C139" i="10"/>
  <c r="G104" i="10"/>
  <c r="E104" i="10"/>
  <c r="E69" i="10" l="1"/>
  <c r="G69" i="10"/>
  <c r="E34" i="10"/>
  <c r="G34" i="10"/>
  <c r="G173" i="10" l="1"/>
  <c r="E173" i="10"/>
  <c r="F138" i="10"/>
  <c r="D138" i="10"/>
  <c r="C138" i="10"/>
  <c r="E103" i="10"/>
  <c r="G103" i="10"/>
  <c r="G68" i="10"/>
  <c r="E68" i="10"/>
  <c r="G33" i="10"/>
  <c r="E33" i="10"/>
  <c r="G32" i="10" l="1"/>
  <c r="E32" i="10"/>
  <c r="G67" i="10"/>
  <c r="E67" i="10"/>
  <c r="G102" i="10"/>
  <c r="E102" i="10"/>
  <c r="F137" i="10"/>
  <c r="G138" i="10" s="1"/>
  <c r="D137" i="10"/>
  <c r="E138" i="10" s="1"/>
  <c r="G172" i="10"/>
  <c r="E172" i="10"/>
  <c r="G137" i="10" l="1"/>
  <c r="E171" i="10"/>
  <c r="G171" i="10"/>
  <c r="F136" i="10"/>
  <c r="D136" i="10"/>
  <c r="E137" i="10" s="1"/>
  <c r="C136" i="10"/>
  <c r="E101" i="10"/>
  <c r="G101" i="10"/>
  <c r="E66" i="10"/>
  <c r="G66" i="10"/>
  <c r="E31" i="10"/>
  <c r="G31" i="10"/>
  <c r="E30" i="10" l="1"/>
  <c r="G30" i="10"/>
  <c r="G65" i="10"/>
  <c r="E65" i="10"/>
  <c r="G100" i="10"/>
  <c r="E100" i="10"/>
  <c r="F135" i="10"/>
  <c r="D135" i="10"/>
  <c r="C135" i="10"/>
  <c r="G170" i="10"/>
  <c r="E170" i="10"/>
  <c r="E136" i="10" l="1"/>
  <c r="G136" i="10"/>
  <c r="G169" i="10"/>
  <c r="E169" i="10"/>
  <c r="F134" i="10"/>
  <c r="D134" i="10"/>
  <c r="C134" i="10"/>
  <c r="G99" i="10"/>
  <c r="E99" i="10"/>
  <c r="G64" i="10"/>
  <c r="E64" i="10"/>
  <c r="G29" i="10"/>
  <c r="E29" i="10"/>
  <c r="G135" i="10" l="1"/>
  <c r="E135" i="10"/>
  <c r="E63" i="10"/>
  <c r="G63" i="10"/>
  <c r="E98" i="10"/>
  <c r="G98" i="10"/>
  <c r="E168" i="10"/>
  <c r="G168" i="10"/>
  <c r="F133" i="10"/>
  <c r="G134" i="10" s="1"/>
  <c r="D133" i="10"/>
  <c r="E134" i="10" s="1"/>
  <c r="C133" i="10"/>
  <c r="G28" i="10" l="1"/>
  <c r="G27" i="10"/>
  <c r="E28" i="10"/>
  <c r="E27" i="10"/>
  <c r="E62" i="10" l="1"/>
  <c r="G62" i="10"/>
  <c r="G97" i="10"/>
  <c r="E97" i="10"/>
  <c r="F132" i="10"/>
  <c r="G133" i="10" s="1"/>
  <c r="D132" i="10"/>
  <c r="E133" i="10" s="1"/>
  <c r="C132" i="10"/>
  <c r="E167" i="10"/>
  <c r="G167" i="10"/>
  <c r="G166" i="10" l="1"/>
  <c r="E166" i="10"/>
  <c r="F131" i="10"/>
  <c r="G132" i="10" s="1"/>
  <c r="D131" i="10"/>
  <c r="E132" i="10" s="1"/>
  <c r="C131" i="10"/>
  <c r="G96" i="10"/>
  <c r="E96" i="10"/>
  <c r="G61" i="10"/>
  <c r="E61" i="10"/>
  <c r="E26" i="10"/>
  <c r="G26" i="10"/>
  <c r="F130" i="10" l="1"/>
  <c r="G131" i="10" s="1"/>
  <c r="D130" i="10"/>
  <c r="E131" i="10" s="1"/>
  <c r="C130" i="10"/>
  <c r="E165" i="10"/>
  <c r="G165" i="10"/>
  <c r="G95" i="10"/>
  <c r="E95" i="10"/>
  <c r="G60" i="10"/>
  <c r="E60" i="10"/>
  <c r="E25" i="10"/>
  <c r="G25" i="10"/>
  <c r="F129" i="10"/>
  <c r="D129" i="10"/>
  <c r="C129" i="10"/>
  <c r="G164" i="10"/>
  <c r="E164" i="10"/>
  <c r="F128" i="10"/>
  <c r="D128" i="10"/>
  <c r="G94" i="10"/>
  <c r="E94" i="10"/>
  <c r="G59" i="10"/>
  <c r="E59" i="10"/>
  <c r="G24" i="10"/>
  <c r="E24" i="10"/>
  <c r="G23" i="10"/>
  <c r="G22" i="10"/>
  <c r="E23" i="10"/>
  <c r="E22" i="10"/>
  <c r="G58" i="10"/>
  <c r="E58" i="10"/>
  <c r="G93" i="10"/>
  <c r="E93" i="10"/>
  <c r="G163" i="10"/>
  <c r="E163" i="10"/>
  <c r="C128" i="10"/>
  <c r="D127" i="10"/>
  <c r="D126" i="10"/>
  <c r="D125" i="10"/>
  <c r="D124" i="10"/>
  <c r="F127" i="10"/>
  <c r="G127" i="10" s="1"/>
  <c r="F126" i="10"/>
  <c r="F125" i="10"/>
  <c r="F124" i="10"/>
  <c r="G92" i="10"/>
  <c r="G91" i="10"/>
  <c r="G90" i="10"/>
  <c r="E92" i="10"/>
  <c r="E91" i="10"/>
  <c r="E90" i="10"/>
  <c r="G57" i="10"/>
  <c r="G56" i="10"/>
  <c r="E57" i="10"/>
  <c r="E56" i="10"/>
  <c r="E162" i="10"/>
  <c r="G162" i="10"/>
  <c r="C127" i="10"/>
  <c r="C126" i="10"/>
  <c r="E161" i="10"/>
  <c r="G161" i="10"/>
  <c r="G21" i="10"/>
  <c r="E21" i="10"/>
  <c r="F123" i="10"/>
  <c r="G124" i="10" s="1"/>
  <c r="F122" i="10"/>
  <c r="F121" i="10"/>
  <c r="F120" i="10"/>
  <c r="F119" i="10"/>
  <c r="F118" i="10"/>
  <c r="F117" i="10"/>
  <c r="F116" i="10"/>
  <c r="F115" i="10"/>
  <c r="F114" i="10"/>
  <c r="F113" i="10"/>
  <c r="F112" i="10"/>
  <c r="F111" i="10"/>
  <c r="F110" i="10"/>
  <c r="D123" i="10"/>
  <c r="D122" i="10"/>
  <c r="D121" i="10"/>
  <c r="D120" i="10"/>
  <c r="D119" i="10"/>
  <c r="D118" i="10"/>
  <c r="D117" i="10"/>
  <c r="D116" i="10"/>
  <c r="D115" i="10"/>
  <c r="D114" i="10"/>
  <c r="D113" i="10"/>
  <c r="D112" i="10"/>
  <c r="D111" i="10"/>
  <c r="D110" i="10"/>
  <c r="C125" i="10"/>
  <c r="C124" i="10"/>
  <c r="C123" i="10"/>
  <c r="C122" i="10"/>
  <c r="C121" i="10"/>
  <c r="C120" i="10"/>
  <c r="C119" i="10"/>
  <c r="C118" i="10"/>
  <c r="C117" i="10"/>
  <c r="C116" i="10"/>
  <c r="C115" i="10"/>
  <c r="C114" i="10"/>
  <c r="C113" i="10"/>
  <c r="C112" i="10"/>
  <c r="C111" i="10"/>
  <c r="C110" i="10"/>
  <c r="E6" i="10"/>
  <c r="G6" i="10"/>
  <c r="E7" i="10"/>
  <c r="G7" i="10"/>
  <c r="E8" i="10"/>
  <c r="G8" i="10"/>
  <c r="E9" i="10"/>
  <c r="G9" i="10"/>
  <c r="E10" i="10"/>
  <c r="G10" i="10"/>
  <c r="E11" i="10"/>
  <c r="G11" i="10"/>
  <c r="E12" i="10"/>
  <c r="G12" i="10"/>
  <c r="E13" i="10"/>
  <c r="G13" i="10"/>
  <c r="E14" i="10"/>
  <c r="G14" i="10"/>
  <c r="E15" i="10"/>
  <c r="G15" i="10"/>
  <c r="E16" i="10"/>
  <c r="G16" i="10"/>
  <c r="E17" i="10"/>
  <c r="G17" i="10"/>
  <c r="E18" i="10"/>
  <c r="G18" i="10"/>
  <c r="E19" i="10"/>
  <c r="G19" i="10"/>
  <c r="E20" i="10"/>
  <c r="G20" i="10"/>
  <c r="E41" i="10"/>
  <c r="G41" i="10"/>
  <c r="E42" i="10"/>
  <c r="G42" i="10"/>
  <c r="E43" i="10"/>
  <c r="G43" i="10"/>
  <c r="E44" i="10"/>
  <c r="G44" i="10"/>
  <c r="E45" i="10"/>
  <c r="G45" i="10"/>
  <c r="E46" i="10"/>
  <c r="G46" i="10"/>
  <c r="E47" i="10"/>
  <c r="G47" i="10"/>
  <c r="E48" i="10"/>
  <c r="G48" i="10"/>
  <c r="E49" i="10"/>
  <c r="G49" i="10"/>
  <c r="E50" i="10"/>
  <c r="G50" i="10"/>
  <c r="E51" i="10"/>
  <c r="G51" i="10"/>
  <c r="E52" i="10"/>
  <c r="G52" i="10"/>
  <c r="E53" i="10"/>
  <c r="G53" i="10"/>
  <c r="E54" i="10"/>
  <c r="G54" i="10"/>
  <c r="E55" i="10"/>
  <c r="G55" i="10"/>
  <c r="E76" i="10"/>
  <c r="G76" i="10"/>
  <c r="E77" i="10"/>
  <c r="G77" i="10"/>
  <c r="E78" i="10"/>
  <c r="G78" i="10"/>
  <c r="E79" i="10"/>
  <c r="G79" i="10"/>
  <c r="E80" i="10"/>
  <c r="G80" i="10"/>
  <c r="E81" i="10"/>
  <c r="G81" i="10"/>
  <c r="E82" i="10"/>
  <c r="G82" i="10"/>
  <c r="E83" i="10"/>
  <c r="G83" i="10"/>
  <c r="E84" i="10"/>
  <c r="G84" i="10"/>
  <c r="E85" i="10"/>
  <c r="G85" i="10"/>
  <c r="E86" i="10"/>
  <c r="G86" i="10"/>
  <c r="E87" i="10"/>
  <c r="G87" i="10"/>
  <c r="E88" i="10"/>
  <c r="G88" i="10"/>
  <c r="E89" i="10"/>
  <c r="G89" i="10"/>
  <c r="E146" i="10"/>
  <c r="G146" i="10"/>
  <c r="E147" i="10"/>
  <c r="G147" i="10"/>
  <c r="E148" i="10"/>
  <c r="G148" i="10"/>
  <c r="E149" i="10"/>
  <c r="G149" i="10"/>
  <c r="E150" i="10"/>
  <c r="G150" i="10"/>
  <c r="E151" i="10"/>
  <c r="G151" i="10"/>
  <c r="E152" i="10"/>
  <c r="G152" i="10"/>
  <c r="E153" i="10"/>
  <c r="G153" i="10"/>
  <c r="E154" i="10"/>
  <c r="G154" i="10"/>
  <c r="E155" i="10"/>
  <c r="G155" i="10"/>
  <c r="E156" i="10"/>
  <c r="G156" i="10"/>
  <c r="E157" i="10"/>
  <c r="G157" i="10"/>
  <c r="E158" i="10"/>
  <c r="G158" i="10"/>
  <c r="E159" i="10"/>
  <c r="G159" i="10"/>
  <c r="E160" i="10"/>
  <c r="G160" i="10"/>
  <c r="G120" i="10" l="1"/>
  <c r="E128" i="10"/>
  <c r="E114" i="10"/>
  <c r="E130" i="10"/>
  <c r="E122" i="10"/>
  <c r="E127" i="10"/>
  <c r="G128" i="10"/>
  <c r="E111" i="10"/>
  <c r="G115" i="10"/>
  <c r="E113" i="10"/>
  <c r="E117" i="10"/>
  <c r="E112" i="10"/>
  <c r="E119" i="10"/>
  <c r="E123" i="10"/>
  <c r="G114" i="10"/>
  <c r="G118" i="10"/>
  <c r="G121" i="10"/>
  <c r="G126" i="10"/>
  <c r="E125" i="10"/>
  <c r="G129" i="10"/>
  <c r="E120" i="10"/>
  <c r="G122" i="10"/>
  <c r="G130" i="10"/>
  <c r="E115" i="10"/>
  <c r="E121" i="10"/>
  <c r="G111" i="10"/>
  <c r="G119" i="10"/>
  <c r="G123" i="10"/>
  <c r="G112" i="10"/>
  <c r="E118" i="10"/>
  <c r="G116" i="10"/>
  <c r="G125" i="10"/>
  <c r="E129" i="10"/>
  <c r="E124" i="10"/>
  <c r="G113" i="10"/>
  <c r="E126" i="10"/>
  <c r="E116" i="10"/>
  <c r="G117" i="10"/>
</calcChain>
</file>

<file path=xl/sharedStrings.xml><?xml version="1.0" encoding="utf-8"?>
<sst xmlns="http://schemas.openxmlformats.org/spreadsheetml/2006/main" count="39" uniqueCount="25">
  <si>
    <t>Jahr</t>
  </si>
  <si>
    <t>Stadt Leipzig</t>
  </si>
  <si>
    <t>Freistaat Sachsen</t>
  </si>
  <si>
    <t>Quelle: Statistisches Landesamt Sachsen/eigene Berechnungen</t>
  </si>
  <si>
    <t>Anzahl der 
Betriebe*</t>
  </si>
  <si>
    <t>Gebiets-einheit</t>
  </si>
  <si>
    <t>Gesamtumsatz</t>
  </si>
  <si>
    <t>/</t>
  </si>
  <si>
    <t>in 1.000 €</t>
  </si>
  <si>
    <t>Baunebengewerbe</t>
  </si>
  <si>
    <t>Anzahl</t>
  </si>
  <si>
    <t>Entwicklung z. Vorjahr in %</t>
  </si>
  <si>
    <t>Landkreis Nordsachsen</t>
  </si>
  <si>
    <t>Landkreis Leipzig</t>
  </si>
  <si>
    <t>IHK-Bezirk Leipzig</t>
  </si>
  <si>
    <t>Baunebengewerbe im IHK-Bezirk Leipzig nach Kreisen seit 1991
 - Unternehmen mit 20 bzw. 23* und mehr tätigen Personen -</t>
  </si>
  <si>
    <t>56*</t>
  </si>
  <si>
    <t>40*</t>
  </si>
  <si>
    <t>28*</t>
  </si>
  <si>
    <t>457*</t>
  </si>
  <si>
    <t>* - 2018 erfolgte die Anhebung der Berichtspflicht von Betrieben mit 20 auf Betriebe mit mindestens 23 tätigen Personen!</t>
  </si>
  <si>
    <t>124*</t>
  </si>
  <si>
    <t>** - jeweils Quartalsmittel</t>
  </si>
  <si>
    <t>Tätige Personen**</t>
  </si>
  <si>
    <t>2018*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</si>
</sst>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3" fontId="6" fillId="0" borderId="4" xfId="0" applyNumberFormat="1" applyFont="1" applyBorder="1" applyAlignment="1">
      <alignment horizontal="center" vertical="center" wrapText="1"/>
    </xf>
    <xf numFmtId="3" fontId="6" fillId="0" borderId="5" xfId="0" applyNumberFormat="1" applyFont="1" applyBorder="1" applyAlignment="1">
      <alignment horizontal="right" vertical="center" indent="1"/>
    </xf>
    <xf numFmtId="3" fontId="6" fillId="0" borderId="6" xfId="0" applyNumberFormat="1" applyFont="1" applyBorder="1" applyAlignment="1">
      <alignment horizontal="right" vertical="center" indent="1"/>
    </xf>
    <xf numFmtId="0" fontId="6" fillId="0" borderId="4" xfId="0" applyFont="1" applyBorder="1" applyAlignment="1">
      <alignment horizontal="right" vertical="center" wrapText="1" indent="1"/>
    </xf>
    <xf numFmtId="3" fontId="6" fillId="0" borderId="4" xfId="0" applyNumberFormat="1" applyFont="1" applyBorder="1" applyAlignment="1">
      <alignment horizontal="right" vertical="center" wrapText="1" indent="1"/>
    </xf>
    <xf numFmtId="0" fontId="6" fillId="0" borderId="5" xfId="0" applyFont="1" applyBorder="1" applyAlignment="1">
      <alignment horizontal="right" vertical="center" wrapText="1" indent="1"/>
    </xf>
    <xf numFmtId="3" fontId="6" fillId="0" borderId="5" xfId="0" applyNumberFormat="1" applyFont="1" applyBorder="1" applyAlignment="1">
      <alignment horizontal="right" vertical="center" wrapText="1" indent="1"/>
    </xf>
    <xf numFmtId="164" fontId="0" fillId="0" borderId="5" xfId="0" applyNumberFormat="1" applyBorder="1" applyAlignment="1">
      <alignment horizontal="center"/>
    </xf>
    <xf numFmtId="164" fontId="6" fillId="0" borderId="5" xfId="0" applyNumberFormat="1" applyFont="1" applyBorder="1" applyAlignment="1">
      <alignment horizontal="center"/>
    </xf>
    <xf numFmtId="3" fontId="6" fillId="0" borderId="7" xfId="0" applyNumberFormat="1" applyFont="1" applyBorder="1" applyAlignment="1">
      <alignment horizontal="right" vertical="center" indent="1"/>
    </xf>
    <xf numFmtId="0" fontId="6" fillId="0" borderId="8" xfId="0" applyFont="1" applyBorder="1" applyAlignment="1">
      <alignment horizontal="right" vertical="center" wrapText="1" indent="1"/>
    </xf>
    <xf numFmtId="0" fontId="6" fillId="0" borderId="9" xfId="0" applyFont="1" applyBorder="1" applyAlignment="1">
      <alignment horizontal="right" vertical="center" wrapText="1" indent="1"/>
    </xf>
    <xf numFmtId="0" fontId="6" fillId="0" borderId="10" xfId="0" applyFont="1" applyBorder="1" applyAlignment="1">
      <alignment horizontal="right" vertical="center" wrapText="1" indent="1"/>
    </xf>
    <xf numFmtId="3" fontId="6" fillId="0" borderId="11" xfId="0" applyNumberFormat="1" applyFont="1" applyBorder="1" applyAlignment="1">
      <alignment horizontal="right" vertical="center" wrapText="1" inden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3" fontId="6" fillId="0" borderId="8" xfId="0" applyNumberFormat="1" applyFont="1" applyBorder="1" applyAlignment="1">
      <alignment horizontal="right" vertical="center" wrapText="1" indent="1"/>
    </xf>
    <xf numFmtId="3" fontId="6" fillId="0" borderId="9" xfId="0" applyNumberFormat="1" applyFont="1" applyBorder="1" applyAlignment="1">
      <alignment horizontal="right" vertical="center" wrapText="1" indent="1"/>
    </xf>
    <xf numFmtId="0" fontId="1" fillId="2" borderId="2" xfId="0" applyFont="1" applyFill="1" applyBorder="1" applyAlignment="1">
      <alignment horizontal="center" vertical="center" wrapText="1"/>
    </xf>
    <xf numFmtId="164" fontId="0" fillId="0" borderId="6" xfId="0" applyNumberForma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64" fontId="0" fillId="0" borderId="7" xfId="0" applyNumberFormat="1" applyBorder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0" borderId="2" xfId="0" applyFont="1" applyBorder="1" applyAlignment="1">
      <alignment horizontal="center" vertical="center" textRotation="90"/>
    </xf>
    <xf numFmtId="0" fontId="1" fillId="0" borderId="15" xfId="0" applyFont="1" applyBorder="1" applyAlignment="1">
      <alignment horizontal="center" vertical="center" textRotation="90"/>
    </xf>
    <xf numFmtId="0" fontId="1" fillId="0" borderId="16" xfId="0" applyFont="1" applyBorder="1" applyAlignment="1">
      <alignment horizontal="center" vertical="center" textRotation="90"/>
    </xf>
    <xf numFmtId="0" fontId="5" fillId="2" borderId="13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1" fillId="2" borderId="12" xfId="0" applyFont="1" applyFill="1" applyBorder="1" applyAlignment="1">
      <alignment horizontal="center" vertical="center" wrapText="1"/>
    </xf>
    <xf numFmtId="0" fontId="0" fillId="0" borderId="19" xfId="0" applyBorder="1" applyAlignment="1"/>
    <xf numFmtId="0" fontId="0" fillId="0" borderId="20" xfId="0" applyBorder="1" applyAlignment="1"/>
    <xf numFmtId="0" fontId="1" fillId="2" borderId="2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4"/>
  <sheetViews>
    <sheetView tabSelected="1" view="pageBreakPreview" zoomScaleNormal="100" zoomScaleSheetLayoutView="100" workbookViewId="0">
      <pane xSplit="1" ySplit="4" topLeftCell="B146" activePane="bottomRight" state="frozen"/>
      <selection pane="topRight" activeCell="B1" sqref="B1"/>
      <selection pane="bottomLeft" activeCell="A6" sqref="A6"/>
      <selection pane="bottomRight" activeCell="G36" sqref="G36"/>
    </sheetView>
  </sheetViews>
  <sheetFormatPr baseColWidth="10" defaultRowHeight="12.75" x14ac:dyDescent="0.2"/>
  <cols>
    <col min="1" max="1" width="8.7109375" customWidth="1"/>
    <col min="2" max="2" width="7.85546875" customWidth="1"/>
    <col min="3" max="7" width="16.7109375" style="1" customWidth="1"/>
  </cols>
  <sheetData>
    <row r="1" spans="1:7" ht="38.25" customHeight="1" x14ac:dyDescent="0.2">
      <c r="A1" s="35" t="s">
        <v>15</v>
      </c>
      <c r="B1" s="36"/>
      <c r="C1" s="36"/>
      <c r="D1" s="36"/>
      <c r="E1" s="36"/>
      <c r="F1" s="36"/>
      <c r="G1" s="37"/>
    </row>
    <row r="2" spans="1:7" ht="16.5" customHeight="1" x14ac:dyDescent="0.2">
      <c r="A2" s="43" t="s">
        <v>5</v>
      </c>
      <c r="B2" s="46" t="s">
        <v>0</v>
      </c>
      <c r="C2" s="40" t="s">
        <v>9</v>
      </c>
      <c r="D2" s="40"/>
      <c r="E2" s="40"/>
      <c r="F2" s="40"/>
      <c r="G2" s="39"/>
    </row>
    <row r="3" spans="1:7" ht="16.5" customHeight="1" x14ac:dyDescent="0.2">
      <c r="A3" s="44"/>
      <c r="B3" s="47"/>
      <c r="C3" s="41" t="s">
        <v>4</v>
      </c>
      <c r="D3" s="38" t="s">
        <v>23</v>
      </c>
      <c r="E3" s="39"/>
      <c r="F3" s="38" t="s">
        <v>6</v>
      </c>
      <c r="G3" s="39"/>
    </row>
    <row r="4" spans="1:7" ht="34.5" customHeight="1" x14ac:dyDescent="0.2">
      <c r="A4" s="45"/>
      <c r="B4" s="48"/>
      <c r="C4" s="42"/>
      <c r="D4" s="25" t="s">
        <v>10</v>
      </c>
      <c r="E4" s="25" t="s">
        <v>11</v>
      </c>
      <c r="F4" s="25" t="s">
        <v>8</v>
      </c>
      <c r="G4" s="2" t="s">
        <v>11</v>
      </c>
    </row>
    <row r="5" spans="1:7" ht="12" customHeight="1" x14ac:dyDescent="0.2">
      <c r="A5" s="32" t="s">
        <v>1</v>
      </c>
      <c r="B5" s="19">
        <v>1991</v>
      </c>
      <c r="C5" s="15">
        <v>39</v>
      </c>
      <c r="D5" s="9">
        <v>2894</v>
      </c>
      <c r="E5" s="5" t="s">
        <v>7</v>
      </c>
      <c r="F5" s="9">
        <v>109300</v>
      </c>
      <c r="G5" s="5" t="s">
        <v>7</v>
      </c>
    </row>
    <row r="6" spans="1:7" ht="12" customHeight="1" x14ac:dyDescent="0.2">
      <c r="A6" s="33"/>
      <c r="B6" s="20">
        <v>1992</v>
      </c>
      <c r="C6" s="16">
        <v>46</v>
      </c>
      <c r="D6" s="11">
        <v>2987</v>
      </c>
      <c r="E6" s="12">
        <f t="shared" ref="E6:E36" si="0">D6*100/D5-100</f>
        <v>3.2135452660677259</v>
      </c>
      <c r="F6" s="11">
        <v>150600</v>
      </c>
      <c r="G6" s="12">
        <f t="shared" ref="G6:G36" si="1">F6*100/F5-100</f>
        <v>37.785910338517851</v>
      </c>
    </row>
    <row r="7" spans="1:7" ht="12" customHeight="1" x14ac:dyDescent="0.2">
      <c r="A7" s="33"/>
      <c r="B7" s="20">
        <v>1993</v>
      </c>
      <c r="C7" s="16">
        <v>60</v>
      </c>
      <c r="D7" s="11">
        <v>3068</v>
      </c>
      <c r="E7" s="12">
        <f t="shared" si="0"/>
        <v>2.7117509206561721</v>
      </c>
      <c r="F7" s="11">
        <v>174500</v>
      </c>
      <c r="G7" s="12">
        <f t="shared" si="1"/>
        <v>15.869853917662681</v>
      </c>
    </row>
    <row r="8" spans="1:7" ht="12" customHeight="1" x14ac:dyDescent="0.2">
      <c r="A8" s="33"/>
      <c r="B8" s="20">
        <v>1994</v>
      </c>
      <c r="C8" s="16">
        <v>90</v>
      </c>
      <c r="D8" s="11">
        <v>4036</v>
      </c>
      <c r="E8" s="12">
        <f t="shared" si="0"/>
        <v>31.55149934810953</v>
      </c>
      <c r="F8" s="11">
        <v>278300</v>
      </c>
      <c r="G8" s="12">
        <f t="shared" si="1"/>
        <v>59.48424068767909</v>
      </c>
    </row>
    <row r="9" spans="1:7" ht="12" customHeight="1" x14ac:dyDescent="0.2">
      <c r="A9" s="33"/>
      <c r="B9" s="20">
        <v>1995</v>
      </c>
      <c r="C9" s="16">
        <v>129</v>
      </c>
      <c r="D9" s="11">
        <v>5617</v>
      </c>
      <c r="E9" s="12">
        <f t="shared" si="0"/>
        <v>39.172447968285439</v>
      </c>
      <c r="F9" s="11">
        <v>359600</v>
      </c>
      <c r="G9" s="12">
        <f t="shared" si="1"/>
        <v>29.213079410707877</v>
      </c>
    </row>
    <row r="10" spans="1:7" ht="12" customHeight="1" x14ac:dyDescent="0.2">
      <c r="A10" s="33"/>
      <c r="B10" s="20">
        <v>1996</v>
      </c>
      <c r="C10" s="16">
        <v>149</v>
      </c>
      <c r="D10" s="11">
        <v>5981</v>
      </c>
      <c r="E10" s="12">
        <f t="shared" si="0"/>
        <v>6.4803275769983912</v>
      </c>
      <c r="F10" s="11">
        <v>447000</v>
      </c>
      <c r="G10" s="12">
        <f t="shared" si="1"/>
        <v>24.304783092324811</v>
      </c>
    </row>
    <row r="11" spans="1:7" ht="12" customHeight="1" x14ac:dyDescent="0.2">
      <c r="A11" s="33"/>
      <c r="B11" s="20">
        <v>1997</v>
      </c>
      <c r="C11" s="16">
        <v>150</v>
      </c>
      <c r="D11" s="11">
        <v>5992</v>
      </c>
      <c r="E11" s="12">
        <f t="shared" si="0"/>
        <v>0.18391573315498988</v>
      </c>
      <c r="F11" s="11">
        <v>522400</v>
      </c>
      <c r="G11" s="12">
        <f t="shared" si="1"/>
        <v>16.868008948545864</v>
      </c>
    </row>
    <row r="12" spans="1:7" ht="12" customHeight="1" x14ac:dyDescent="0.2">
      <c r="A12" s="33"/>
      <c r="B12" s="20">
        <v>1998</v>
      </c>
      <c r="C12" s="16">
        <v>134</v>
      </c>
      <c r="D12" s="11">
        <v>4946</v>
      </c>
      <c r="E12" s="12">
        <f t="shared" si="0"/>
        <v>-17.456608811748993</v>
      </c>
      <c r="F12" s="11">
        <v>408600</v>
      </c>
      <c r="G12" s="12">
        <f t="shared" si="1"/>
        <v>-21.784073506891275</v>
      </c>
    </row>
    <row r="13" spans="1:7" ht="12" customHeight="1" x14ac:dyDescent="0.2">
      <c r="A13" s="33"/>
      <c r="B13" s="20">
        <v>1999</v>
      </c>
      <c r="C13" s="16">
        <v>107</v>
      </c>
      <c r="D13" s="11">
        <v>3942</v>
      </c>
      <c r="E13" s="12">
        <f t="shared" si="0"/>
        <v>-20.299231702385768</v>
      </c>
      <c r="F13" s="11">
        <v>285800</v>
      </c>
      <c r="G13" s="12">
        <f t="shared" si="1"/>
        <v>-30.053842388644156</v>
      </c>
    </row>
    <row r="14" spans="1:7" ht="12" customHeight="1" x14ac:dyDescent="0.2">
      <c r="A14" s="33"/>
      <c r="B14" s="20">
        <v>2000</v>
      </c>
      <c r="C14" s="16">
        <v>95</v>
      </c>
      <c r="D14" s="11">
        <v>3329</v>
      </c>
      <c r="E14" s="12">
        <f t="shared" si="0"/>
        <v>-15.550481988838158</v>
      </c>
      <c r="F14" s="11">
        <v>285100</v>
      </c>
      <c r="G14" s="12">
        <f t="shared" si="1"/>
        <v>-0.24492652204338583</v>
      </c>
    </row>
    <row r="15" spans="1:7" ht="12" customHeight="1" x14ac:dyDescent="0.2">
      <c r="A15" s="33"/>
      <c r="B15" s="20">
        <v>2001</v>
      </c>
      <c r="C15" s="16">
        <v>88</v>
      </c>
      <c r="D15" s="11">
        <v>2985</v>
      </c>
      <c r="E15" s="12">
        <f t="shared" si="0"/>
        <v>-10.333433463502558</v>
      </c>
      <c r="F15" s="11">
        <v>268500</v>
      </c>
      <c r="G15" s="12">
        <f t="shared" si="1"/>
        <v>-5.8225184145913715</v>
      </c>
    </row>
    <row r="16" spans="1:7" ht="12" customHeight="1" x14ac:dyDescent="0.2">
      <c r="A16" s="33"/>
      <c r="B16" s="20">
        <v>2002</v>
      </c>
      <c r="C16" s="16">
        <v>80</v>
      </c>
      <c r="D16" s="11">
        <v>2649</v>
      </c>
      <c r="E16" s="12">
        <f t="shared" si="0"/>
        <v>-11.256281407035175</v>
      </c>
      <c r="F16" s="11">
        <v>265513</v>
      </c>
      <c r="G16" s="12">
        <f t="shared" si="1"/>
        <v>-1.1124767225325911</v>
      </c>
    </row>
    <row r="17" spans="1:7" ht="12" customHeight="1" x14ac:dyDescent="0.2">
      <c r="A17" s="33"/>
      <c r="B17" s="20">
        <v>2003</v>
      </c>
      <c r="C17" s="16">
        <v>66</v>
      </c>
      <c r="D17" s="11">
        <v>2347</v>
      </c>
      <c r="E17" s="12">
        <f t="shared" si="0"/>
        <v>-11.400528501321247</v>
      </c>
      <c r="F17" s="11">
        <v>221808</v>
      </c>
      <c r="G17" s="12">
        <f t="shared" si="1"/>
        <v>-16.460587617178817</v>
      </c>
    </row>
    <row r="18" spans="1:7" ht="12" customHeight="1" x14ac:dyDescent="0.2">
      <c r="A18" s="33"/>
      <c r="B18" s="20">
        <v>2004</v>
      </c>
      <c r="C18" s="16">
        <v>61</v>
      </c>
      <c r="D18" s="11">
        <v>2125</v>
      </c>
      <c r="E18" s="13">
        <f t="shared" si="0"/>
        <v>-9.4588836812952763</v>
      </c>
      <c r="F18" s="11">
        <v>198301</v>
      </c>
      <c r="G18" s="12">
        <f t="shared" si="1"/>
        <v>-10.59790449397677</v>
      </c>
    </row>
    <row r="19" spans="1:7" ht="12" customHeight="1" x14ac:dyDescent="0.2">
      <c r="A19" s="33"/>
      <c r="B19" s="20">
        <v>2005</v>
      </c>
      <c r="C19" s="16">
        <v>58</v>
      </c>
      <c r="D19" s="6">
        <v>1952</v>
      </c>
      <c r="E19" s="12">
        <f t="shared" si="0"/>
        <v>-8.1411764705882348</v>
      </c>
      <c r="F19" s="6">
        <v>170401</v>
      </c>
      <c r="G19" s="12">
        <f t="shared" si="1"/>
        <v>-14.069520577304203</v>
      </c>
    </row>
    <row r="20" spans="1:7" ht="12" customHeight="1" x14ac:dyDescent="0.2">
      <c r="A20" s="33"/>
      <c r="B20" s="21">
        <v>2006</v>
      </c>
      <c r="C20" s="17">
        <v>60</v>
      </c>
      <c r="D20" s="14">
        <v>1979</v>
      </c>
      <c r="E20" s="12">
        <f t="shared" si="0"/>
        <v>1.383196721311478</v>
      </c>
      <c r="F20" s="14">
        <v>196228</v>
      </c>
      <c r="G20" s="12">
        <f t="shared" si="1"/>
        <v>15.156601193654964</v>
      </c>
    </row>
    <row r="21" spans="1:7" ht="12" customHeight="1" x14ac:dyDescent="0.2">
      <c r="A21" s="33"/>
      <c r="B21" s="21">
        <v>2007</v>
      </c>
      <c r="C21" s="17">
        <v>56</v>
      </c>
      <c r="D21" s="14">
        <v>1974</v>
      </c>
      <c r="E21" s="12">
        <f t="shared" si="0"/>
        <v>-0.25265285497725642</v>
      </c>
      <c r="F21" s="14">
        <v>197140</v>
      </c>
      <c r="G21" s="12">
        <f t="shared" si="1"/>
        <v>0.46476547689422887</v>
      </c>
    </row>
    <row r="22" spans="1:7" ht="12" customHeight="1" x14ac:dyDescent="0.2">
      <c r="A22" s="33"/>
      <c r="B22" s="21">
        <v>2008</v>
      </c>
      <c r="C22" s="17">
        <v>61</v>
      </c>
      <c r="D22" s="14">
        <v>2200</v>
      </c>
      <c r="E22" s="12">
        <f t="shared" si="0"/>
        <v>11.448834853090176</v>
      </c>
      <c r="F22" s="14">
        <v>227661</v>
      </c>
      <c r="G22" s="12">
        <f t="shared" si="1"/>
        <v>15.481891041899161</v>
      </c>
    </row>
    <row r="23" spans="1:7" ht="12" customHeight="1" x14ac:dyDescent="0.2">
      <c r="A23" s="33"/>
      <c r="B23" s="21">
        <v>2009</v>
      </c>
      <c r="C23" s="17">
        <v>65</v>
      </c>
      <c r="D23" s="14">
        <v>2555</v>
      </c>
      <c r="E23" s="12">
        <f t="shared" si="0"/>
        <v>16.13636363636364</v>
      </c>
      <c r="F23" s="14">
        <v>259811</v>
      </c>
      <c r="G23" s="12">
        <f t="shared" si="1"/>
        <v>14.121874190133582</v>
      </c>
    </row>
    <row r="24" spans="1:7" ht="12" customHeight="1" x14ac:dyDescent="0.2">
      <c r="A24" s="33"/>
      <c r="B24" s="21">
        <v>2010</v>
      </c>
      <c r="C24" s="17">
        <v>63</v>
      </c>
      <c r="D24" s="14">
        <v>2423</v>
      </c>
      <c r="E24" s="12">
        <f t="shared" si="0"/>
        <v>-5.1663405088062575</v>
      </c>
      <c r="F24" s="14">
        <v>250971</v>
      </c>
      <c r="G24" s="12">
        <f t="shared" si="1"/>
        <v>-3.4024733363868336</v>
      </c>
    </row>
    <row r="25" spans="1:7" ht="12" customHeight="1" x14ac:dyDescent="0.2">
      <c r="A25" s="33"/>
      <c r="B25" s="21">
        <v>2011</v>
      </c>
      <c r="C25" s="17">
        <v>63</v>
      </c>
      <c r="D25" s="14">
        <v>2496</v>
      </c>
      <c r="E25" s="12">
        <f t="shared" si="0"/>
        <v>3.012794056954192</v>
      </c>
      <c r="F25" s="14">
        <v>278163</v>
      </c>
      <c r="G25" s="12">
        <f t="shared" si="1"/>
        <v>10.834717955460988</v>
      </c>
    </row>
    <row r="26" spans="1:7" ht="12" customHeight="1" x14ac:dyDescent="0.2">
      <c r="A26" s="33"/>
      <c r="B26" s="21">
        <v>2012</v>
      </c>
      <c r="C26" s="17">
        <v>63</v>
      </c>
      <c r="D26" s="14">
        <v>2505</v>
      </c>
      <c r="E26" s="12">
        <f t="shared" si="0"/>
        <v>0.3605769230769198</v>
      </c>
      <c r="F26" s="14">
        <v>268513</v>
      </c>
      <c r="G26" s="12">
        <f t="shared" si="1"/>
        <v>-3.4691889287935425</v>
      </c>
    </row>
    <row r="27" spans="1:7" ht="12" customHeight="1" x14ac:dyDescent="0.2">
      <c r="A27" s="33"/>
      <c r="B27" s="21">
        <v>2013</v>
      </c>
      <c r="C27" s="17">
        <v>66</v>
      </c>
      <c r="D27" s="14">
        <v>2548</v>
      </c>
      <c r="E27" s="12">
        <f t="shared" si="0"/>
        <v>1.7165668662674705</v>
      </c>
      <c r="F27" s="14">
        <v>301493</v>
      </c>
      <c r="G27" s="12">
        <f t="shared" si="1"/>
        <v>12.282459322267457</v>
      </c>
    </row>
    <row r="28" spans="1:7" ht="12" customHeight="1" x14ac:dyDescent="0.2">
      <c r="A28" s="33"/>
      <c r="B28" s="21">
        <v>2014</v>
      </c>
      <c r="C28" s="17">
        <v>61</v>
      </c>
      <c r="D28" s="14">
        <v>2439</v>
      </c>
      <c r="E28" s="12">
        <f t="shared" si="0"/>
        <v>-4.277864992150711</v>
      </c>
      <c r="F28" s="14">
        <v>306436</v>
      </c>
      <c r="G28" s="12">
        <f t="shared" si="1"/>
        <v>1.6395073849144097</v>
      </c>
    </row>
    <row r="29" spans="1:7" ht="12" customHeight="1" x14ac:dyDescent="0.2">
      <c r="A29" s="33"/>
      <c r="B29" s="21">
        <v>2015</v>
      </c>
      <c r="C29" s="17">
        <v>57</v>
      </c>
      <c r="D29" s="14">
        <v>2413</v>
      </c>
      <c r="E29" s="12">
        <f t="shared" si="0"/>
        <v>-1.0660106601065991</v>
      </c>
      <c r="F29" s="14">
        <v>288762</v>
      </c>
      <c r="G29" s="12">
        <f t="shared" si="1"/>
        <v>-5.7675991071545099</v>
      </c>
    </row>
    <row r="30" spans="1:7" ht="12" customHeight="1" x14ac:dyDescent="0.2">
      <c r="A30" s="33"/>
      <c r="B30" s="21">
        <v>2016</v>
      </c>
      <c r="C30" s="17">
        <v>60</v>
      </c>
      <c r="D30" s="14">
        <v>2521</v>
      </c>
      <c r="E30" s="12">
        <f t="shared" si="0"/>
        <v>4.4757563199336943</v>
      </c>
      <c r="F30" s="14">
        <v>308359</v>
      </c>
      <c r="G30" s="12">
        <f t="shared" si="1"/>
        <v>6.7865577880746031</v>
      </c>
    </row>
    <row r="31" spans="1:7" ht="12" customHeight="1" x14ac:dyDescent="0.2">
      <c r="A31" s="33"/>
      <c r="B31" s="21">
        <v>2017</v>
      </c>
      <c r="C31" s="17">
        <v>64</v>
      </c>
      <c r="D31" s="14">
        <v>2772</v>
      </c>
      <c r="E31" s="12">
        <f t="shared" si="0"/>
        <v>9.9563665212217387</v>
      </c>
      <c r="F31" s="14">
        <v>348264</v>
      </c>
      <c r="G31" s="12">
        <f t="shared" si="1"/>
        <v>12.941084904283642</v>
      </c>
    </row>
    <row r="32" spans="1:7" ht="12" customHeight="1" x14ac:dyDescent="0.2">
      <c r="A32" s="33"/>
      <c r="B32" s="21" t="s">
        <v>24</v>
      </c>
      <c r="C32" s="17" t="s">
        <v>16</v>
      </c>
      <c r="D32" s="14">
        <v>2805</v>
      </c>
      <c r="E32" s="12">
        <f t="shared" si="0"/>
        <v>1.1904761904761898</v>
      </c>
      <c r="F32" s="14">
        <v>379071</v>
      </c>
      <c r="G32" s="12">
        <f t="shared" si="1"/>
        <v>8.8458755426917577</v>
      </c>
    </row>
    <row r="33" spans="1:7" ht="12" customHeight="1" x14ac:dyDescent="0.2">
      <c r="A33" s="33"/>
      <c r="B33" s="21">
        <v>2019</v>
      </c>
      <c r="C33" s="17">
        <v>57</v>
      </c>
      <c r="D33" s="14">
        <v>2959</v>
      </c>
      <c r="E33" s="12">
        <f t="shared" si="0"/>
        <v>5.4901960784313673</v>
      </c>
      <c r="F33" s="14">
        <v>430434</v>
      </c>
      <c r="G33" s="12">
        <f t="shared" si="1"/>
        <v>13.549704408936591</v>
      </c>
    </row>
    <row r="34" spans="1:7" ht="12" customHeight="1" x14ac:dyDescent="0.2">
      <c r="A34" s="33"/>
      <c r="B34" s="21">
        <v>2020</v>
      </c>
      <c r="C34" s="17">
        <v>62</v>
      </c>
      <c r="D34" s="14">
        <v>3015</v>
      </c>
      <c r="E34" s="12">
        <f t="shared" si="0"/>
        <v>1.8925312605610003</v>
      </c>
      <c r="F34" s="14">
        <v>449210</v>
      </c>
      <c r="G34" s="12">
        <f t="shared" si="1"/>
        <v>4.3621089412081773</v>
      </c>
    </row>
    <row r="35" spans="1:7" ht="12" customHeight="1" x14ac:dyDescent="0.2">
      <c r="A35" s="33"/>
      <c r="B35" s="21">
        <v>2021</v>
      </c>
      <c r="C35" s="17">
        <v>74</v>
      </c>
      <c r="D35" s="14">
        <v>3182</v>
      </c>
      <c r="E35" s="12">
        <f t="shared" si="0"/>
        <v>5.5389718076285277</v>
      </c>
      <c r="F35" s="14">
        <v>456187</v>
      </c>
      <c r="G35" s="12">
        <f t="shared" si="1"/>
        <v>1.5531711226375222</v>
      </c>
    </row>
    <row r="36" spans="1:7" ht="12" customHeight="1" x14ac:dyDescent="0.2">
      <c r="A36" s="33"/>
      <c r="B36" s="21">
        <v>2022</v>
      </c>
      <c r="C36" s="17">
        <v>69</v>
      </c>
      <c r="D36" s="14">
        <v>3254</v>
      </c>
      <c r="E36" s="12">
        <f t="shared" si="0"/>
        <v>2.2627278441231908</v>
      </c>
      <c r="F36" s="14">
        <v>503961</v>
      </c>
      <c r="G36" s="12">
        <f t="shared" si="1"/>
        <v>10.472459758826972</v>
      </c>
    </row>
    <row r="37" spans="1:7" ht="12" customHeight="1" x14ac:dyDescent="0.2">
      <c r="A37" s="33"/>
      <c r="B37" s="21">
        <v>2023</v>
      </c>
      <c r="C37" s="17"/>
      <c r="D37" s="14"/>
      <c r="E37" s="12"/>
      <c r="F37" s="14"/>
      <c r="G37" s="12"/>
    </row>
    <row r="38" spans="1:7" ht="12" customHeight="1" x14ac:dyDescent="0.2">
      <c r="A38" s="33"/>
      <c r="B38" s="21">
        <v>2024</v>
      </c>
      <c r="C38" s="17"/>
      <c r="D38" s="14"/>
      <c r="E38" s="12"/>
      <c r="F38" s="14"/>
      <c r="G38" s="12"/>
    </row>
    <row r="39" spans="1:7" ht="12" customHeight="1" x14ac:dyDescent="0.2">
      <c r="A39" s="34"/>
      <c r="B39" s="22">
        <v>2025</v>
      </c>
      <c r="C39" s="18"/>
      <c r="D39" s="7"/>
      <c r="E39" s="12"/>
      <c r="F39" s="7"/>
      <c r="G39" s="12"/>
    </row>
    <row r="40" spans="1:7" ht="12" customHeight="1" x14ac:dyDescent="0.2">
      <c r="A40" s="32" t="s">
        <v>13</v>
      </c>
      <c r="B40" s="19">
        <v>1991</v>
      </c>
      <c r="C40" s="15">
        <v>13</v>
      </c>
      <c r="D40" s="8">
        <v>726</v>
      </c>
      <c r="E40" s="5" t="s">
        <v>7</v>
      </c>
      <c r="F40" s="9">
        <v>31100</v>
      </c>
      <c r="G40" s="5" t="s">
        <v>7</v>
      </c>
    </row>
    <row r="41" spans="1:7" ht="12" customHeight="1" x14ac:dyDescent="0.2">
      <c r="A41" s="33"/>
      <c r="B41" s="20">
        <v>1992</v>
      </c>
      <c r="C41" s="16">
        <v>18</v>
      </c>
      <c r="D41" s="10">
        <v>889</v>
      </c>
      <c r="E41" s="12">
        <f t="shared" ref="E41:E71" si="2">D41*100/D40-100</f>
        <v>22.451790633608809</v>
      </c>
      <c r="F41" s="11">
        <v>46600</v>
      </c>
      <c r="G41" s="12">
        <f t="shared" ref="G41:G71" si="3">F41*100/F40-100</f>
        <v>49.839228295819936</v>
      </c>
    </row>
    <row r="42" spans="1:7" ht="12" customHeight="1" x14ac:dyDescent="0.2">
      <c r="A42" s="33"/>
      <c r="B42" s="20">
        <v>1993</v>
      </c>
      <c r="C42" s="16">
        <v>22</v>
      </c>
      <c r="D42" s="10">
        <v>1098</v>
      </c>
      <c r="E42" s="12">
        <f t="shared" si="2"/>
        <v>23.509561304836893</v>
      </c>
      <c r="F42" s="11">
        <v>67300</v>
      </c>
      <c r="G42" s="12">
        <f t="shared" si="3"/>
        <v>44.420600858369085</v>
      </c>
    </row>
    <row r="43" spans="1:7" ht="12" customHeight="1" x14ac:dyDescent="0.2">
      <c r="A43" s="33"/>
      <c r="B43" s="20">
        <v>1994</v>
      </c>
      <c r="C43" s="16">
        <v>45</v>
      </c>
      <c r="D43" s="10">
        <v>2036</v>
      </c>
      <c r="E43" s="12">
        <f t="shared" si="2"/>
        <v>85.428051001821501</v>
      </c>
      <c r="F43" s="11">
        <v>131500</v>
      </c>
      <c r="G43" s="12">
        <f t="shared" si="3"/>
        <v>95.393759286775634</v>
      </c>
    </row>
    <row r="44" spans="1:7" ht="12" customHeight="1" x14ac:dyDescent="0.2">
      <c r="A44" s="33"/>
      <c r="B44" s="20">
        <v>1995</v>
      </c>
      <c r="C44" s="16">
        <v>64</v>
      </c>
      <c r="D44" s="11">
        <v>2699</v>
      </c>
      <c r="E44" s="12">
        <f t="shared" si="2"/>
        <v>32.563850687622789</v>
      </c>
      <c r="F44" s="11">
        <v>188800</v>
      </c>
      <c r="G44" s="12">
        <f t="shared" si="3"/>
        <v>43.574144486692006</v>
      </c>
    </row>
    <row r="45" spans="1:7" ht="12" customHeight="1" x14ac:dyDescent="0.2">
      <c r="A45" s="33"/>
      <c r="B45" s="20">
        <v>1996</v>
      </c>
      <c r="C45" s="16">
        <v>86</v>
      </c>
      <c r="D45" s="11">
        <v>3274</v>
      </c>
      <c r="E45" s="12">
        <f t="shared" si="2"/>
        <v>21.304186735828083</v>
      </c>
      <c r="F45" s="11">
        <v>208600</v>
      </c>
      <c r="G45" s="12">
        <f t="shared" si="3"/>
        <v>10.487288135593218</v>
      </c>
    </row>
    <row r="46" spans="1:7" ht="12" customHeight="1" x14ac:dyDescent="0.2">
      <c r="A46" s="33"/>
      <c r="B46" s="20">
        <v>1997</v>
      </c>
      <c r="C46" s="16">
        <v>104</v>
      </c>
      <c r="D46" s="11">
        <v>3911</v>
      </c>
      <c r="E46" s="12">
        <f t="shared" si="2"/>
        <v>19.456322541233959</v>
      </c>
      <c r="F46" s="11">
        <v>281300</v>
      </c>
      <c r="G46" s="12">
        <f t="shared" si="3"/>
        <v>34.851390220517743</v>
      </c>
    </row>
    <row r="47" spans="1:7" ht="12" customHeight="1" x14ac:dyDescent="0.2">
      <c r="A47" s="33"/>
      <c r="B47" s="20">
        <v>1998</v>
      </c>
      <c r="C47" s="16">
        <v>100</v>
      </c>
      <c r="D47" s="11">
        <v>3499</v>
      </c>
      <c r="E47" s="12">
        <f t="shared" si="2"/>
        <v>-10.534390181539251</v>
      </c>
      <c r="F47" s="11">
        <v>236400</v>
      </c>
      <c r="G47" s="12">
        <f t="shared" si="3"/>
        <v>-15.961606825453259</v>
      </c>
    </row>
    <row r="48" spans="1:7" ht="12" customHeight="1" x14ac:dyDescent="0.2">
      <c r="A48" s="33"/>
      <c r="B48" s="20">
        <v>1999</v>
      </c>
      <c r="C48" s="16">
        <v>85</v>
      </c>
      <c r="D48" s="11">
        <v>3301</v>
      </c>
      <c r="E48" s="12">
        <f t="shared" si="2"/>
        <v>-5.6587596456130314</v>
      </c>
      <c r="F48" s="11">
        <v>218100</v>
      </c>
      <c r="G48" s="12">
        <f t="shared" si="3"/>
        <v>-7.7411167512690326</v>
      </c>
    </row>
    <row r="49" spans="1:7" ht="12" customHeight="1" x14ac:dyDescent="0.2">
      <c r="A49" s="33"/>
      <c r="B49" s="20">
        <v>2000</v>
      </c>
      <c r="C49" s="16">
        <v>77</v>
      </c>
      <c r="D49" s="10">
        <v>2714</v>
      </c>
      <c r="E49" s="12">
        <f t="shared" si="2"/>
        <v>-17.782490154498632</v>
      </c>
      <c r="F49" s="11">
        <v>171000</v>
      </c>
      <c r="G49" s="12">
        <f t="shared" si="3"/>
        <v>-21.595598349381021</v>
      </c>
    </row>
    <row r="50" spans="1:7" ht="12" customHeight="1" x14ac:dyDescent="0.2">
      <c r="A50" s="33"/>
      <c r="B50" s="20">
        <v>2001</v>
      </c>
      <c r="C50" s="16">
        <v>61</v>
      </c>
      <c r="D50" s="10">
        <v>2223</v>
      </c>
      <c r="E50" s="12">
        <f t="shared" si="2"/>
        <v>-18.091378039793668</v>
      </c>
      <c r="F50" s="11">
        <v>157535</v>
      </c>
      <c r="G50" s="12">
        <f t="shared" si="3"/>
        <v>-7.8742690058479496</v>
      </c>
    </row>
    <row r="51" spans="1:7" ht="12" customHeight="1" x14ac:dyDescent="0.2">
      <c r="A51" s="33"/>
      <c r="B51" s="20">
        <v>2002</v>
      </c>
      <c r="C51" s="16">
        <v>48</v>
      </c>
      <c r="D51" s="10">
        <v>1810</v>
      </c>
      <c r="E51" s="12">
        <f t="shared" si="2"/>
        <v>-18.578497525865941</v>
      </c>
      <c r="F51" s="11">
        <v>128859</v>
      </c>
      <c r="G51" s="12">
        <f t="shared" si="3"/>
        <v>-18.202939029422026</v>
      </c>
    </row>
    <row r="52" spans="1:7" ht="12" customHeight="1" x14ac:dyDescent="0.2">
      <c r="A52" s="33"/>
      <c r="B52" s="20">
        <v>2003</v>
      </c>
      <c r="C52" s="16">
        <v>43</v>
      </c>
      <c r="D52" s="10">
        <v>1514</v>
      </c>
      <c r="E52" s="12">
        <f t="shared" si="2"/>
        <v>-16.353591160221001</v>
      </c>
      <c r="F52" s="11">
        <v>108389</v>
      </c>
      <c r="G52" s="12">
        <f t="shared" si="3"/>
        <v>-15.88558036303246</v>
      </c>
    </row>
    <row r="53" spans="1:7" ht="12" customHeight="1" x14ac:dyDescent="0.2">
      <c r="A53" s="33"/>
      <c r="B53" s="20">
        <v>2004</v>
      </c>
      <c r="C53" s="16">
        <v>38</v>
      </c>
      <c r="D53" s="10">
        <v>1413</v>
      </c>
      <c r="E53" s="13">
        <f t="shared" si="2"/>
        <v>-6.6710700132100413</v>
      </c>
      <c r="F53" s="11">
        <v>103316</v>
      </c>
      <c r="G53" s="12">
        <f t="shared" si="3"/>
        <v>-4.6803642436040604</v>
      </c>
    </row>
    <row r="54" spans="1:7" ht="12" customHeight="1" x14ac:dyDescent="0.2">
      <c r="A54" s="33"/>
      <c r="B54" s="20">
        <v>2005</v>
      </c>
      <c r="C54" s="16">
        <v>39</v>
      </c>
      <c r="D54" s="6">
        <v>1372</v>
      </c>
      <c r="E54" s="12">
        <f t="shared" si="2"/>
        <v>-2.9016277423920798</v>
      </c>
      <c r="F54" s="6">
        <v>102911</v>
      </c>
      <c r="G54" s="12">
        <f t="shared" si="3"/>
        <v>-0.39200123891750138</v>
      </c>
    </row>
    <row r="55" spans="1:7" ht="12" customHeight="1" x14ac:dyDescent="0.2">
      <c r="A55" s="33"/>
      <c r="B55" s="21">
        <v>2006</v>
      </c>
      <c r="C55" s="17">
        <v>32</v>
      </c>
      <c r="D55" s="14">
        <v>1294</v>
      </c>
      <c r="E55" s="12">
        <f t="shared" si="2"/>
        <v>-5.6851311953352734</v>
      </c>
      <c r="F55" s="14">
        <v>104852</v>
      </c>
      <c r="G55" s="12">
        <f t="shared" si="3"/>
        <v>1.8860957526406281</v>
      </c>
    </row>
    <row r="56" spans="1:7" ht="12" customHeight="1" x14ac:dyDescent="0.2">
      <c r="A56" s="33"/>
      <c r="B56" s="21">
        <v>2007</v>
      </c>
      <c r="C56" s="17">
        <v>34</v>
      </c>
      <c r="D56" s="14">
        <v>1389</v>
      </c>
      <c r="E56" s="12">
        <f t="shared" si="2"/>
        <v>7.3415765069551782</v>
      </c>
      <c r="F56" s="14">
        <v>119911</v>
      </c>
      <c r="G56" s="12">
        <f t="shared" si="3"/>
        <v>14.362148552245074</v>
      </c>
    </row>
    <row r="57" spans="1:7" ht="12" customHeight="1" x14ac:dyDescent="0.2">
      <c r="A57" s="33"/>
      <c r="B57" s="21">
        <v>2008</v>
      </c>
      <c r="C57" s="17">
        <v>34</v>
      </c>
      <c r="D57" s="14">
        <v>1389</v>
      </c>
      <c r="E57" s="12">
        <f t="shared" si="2"/>
        <v>0</v>
      </c>
      <c r="F57" s="14">
        <v>133639</v>
      </c>
      <c r="G57" s="12">
        <f t="shared" si="3"/>
        <v>11.448490964131736</v>
      </c>
    </row>
    <row r="58" spans="1:7" ht="12" customHeight="1" x14ac:dyDescent="0.2">
      <c r="A58" s="33"/>
      <c r="B58" s="21">
        <v>2009</v>
      </c>
      <c r="C58" s="17">
        <v>36</v>
      </c>
      <c r="D58" s="14">
        <v>1528</v>
      </c>
      <c r="E58" s="12">
        <f t="shared" si="2"/>
        <v>10.007199424046078</v>
      </c>
      <c r="F58" s="14">
        <v>152551</v>
      </c>
      <c r="G58" s="12">
        <f t="shared" si="3"/>
        <v>14.151557554306748</v>
      </c>
    </row>
    <row r="59" spans="1:7" ht="12" customHeight="1" x14ac:dyDescent="0.2">
      <c r="A59" s="33"/>
      <c r="B59" s="21">
        <v>2010</v>
      </c>
      <c r="C59" s="17">
        <v>38</v>
      </c>
      <c r="D59" s="14">
        <v>1668</v>
      </c>
      <c r="E59" s="12">
        <f t="shared" si="2"/>
        <v>9.1623036649214669</v>
      </c>
      <c r="F59" s="14">
        <v>163877</v>
      </c>
      <c r="G59" s="12">
        <f t="shared" si="3"/>
        <v>7.4244023310237282</v>
      </c>
    </row>
    <row r="60" spans="1:7" ht="12" customHeight="1" x14ac:dyDescent="0.2">
      <c r="A60" s="33"/>
      <c r="B60" s="21">
        <v>2011</v>
      </c>
      <c r="C60" s="17">
        <v>39</v>
      </c>
      <c r="D60" s="14">
        <v>1723</v>
      </c>
      <c r="E60" s="12">
        <f t="shared" si="2"/>
        <v>3.2973621103117523</v>
      </c>
      <c r="F60" s="14">
        <v>186201</v>
      </c>
      <c r="G60" s="12">
        <f t="shared" si="3"/>
        <v>13.622411930899389</v>
      </c>
    </row>
    <row r="61" spans="1:7" ht="12" customHeight="1" x14ac:dyDescent="0.2">
      <c r="A61" s="33"/>
      <c r="B61" s="21">
        <v>2012</v>
      </c>
      <c r="C61" s="17">
        <v>38</v>
      </c>
      <c r="D61" s="14">
        <v>1701</v>
      </c>
      <c r="E61" s="12">
        <f t="shared" si="2"/>
        <v>-1.2768427161926894</v>
      </c>
      <c r="F61" s="14">
        <v>192429</v>
      </c>
      <c r="G61" s="12">
        <f t="shared" si="3"/>
        <v>3.3447725844651757</v>
      </c>
    </row>
    <row r="62" spans="1:7" ht="12" customHeight="1" x14ac:dyDescent="0.2">
      <c r="A62" s="33"/>
      <c r="B62" s="21">
        <v>2013</v>
      </c>
      <c r="C62" s="17">
        <v>40</v>
      </c>
      <c r="D62" s="14">
        <v>1574</v>
      </c>
      <c r="E62" s="12">
        <f t="shared" si="2"/>
        <v>-7.4661963550852448</v>
      </c>
      <c r="F62" s="14">
        <v>175120</v>
      </c>
      <c r="G62" s="12">
        <f t="shared" si="3"/>
        <v>-8.9950059502465791</v>
      </c>
    </row>
    <row r="63" spans="1:7" ht="12" customHeight="1" x14ac:dyDescent="0.2">
      <c r="A63" s="33"/>
      <c r="B63" s="21">
        <v>2014</v>
      </c>
      <c r="C63" s="17">
        <v>40</v>
      </c>
      <c r="D63" s="14">
        <v>1571</v>
      </c>
      <c r="E63" s="12">
        <f t="shared" si="2"/>
        <v>-0.19059720457433116</v>
      </c>
      <c r="F63" s="14">
        <v>187617</v>
      </c>
      <c r="G63" s="12">
        <f t="shared" si="3"/>
        <v>7.1362494289629979</v>
      </c>
    </row>
    <row r="64" spans="1:7" ht="12" customHeight="1" x14ac:dyDescent="0.2">
      <c r="A64" s="33"/>
      <c r="B64" s="21">
        <v>2015</v>
      </c>
      <c r="C64" s="17">
        <v>42</v>
      </c>
      <c r="D64" s="14">
        <v>1578</v>
      </c>
      <c r="E64" s="12">
        <f t="shared" si="2"/>
        <v>0.44557606619987666</v>
      </c>
      <c r="F64" s="14">
        <v>179902</v>
      </c>
      <c r="G64" s="12">
        <f t="shared" si="3"/>
        <v>-4.1121007158199916</v>
      </c>
    </row>
    <row r="65" spans="1:7" ht="12" customHeight="1" x14ac:dyDescent="0.2">
      <c r="A65" s="33"/>
      <c r="B65" s="21">
        <v>2016</v>
      </c>
      <c r="C65" s="17">
        <v>49</v>
      </c>
      <c r="D65" s="14">
        <v>1737</v>
      </c>
      <c r="E65" s="12">
        <f t="shared" si="2"/>
        <v>10.076045627376431</v>
      </c>
      <c r="F65" s="14">
        <v>203826</v>
      </c>
      <c r="G65" s="12">
        <f t="shared" si="3"/>
        <v>13.298351324610067</v>
      </c>
    </row>
    <row r="66" spans="1:7" ht="12" customHeight="1" x14ac:dyDescent="0.2">
      <c r="A66" s="33"/>
      <c r="B66" s="21">
        <v>2017</v>
      </c>
      <c r="C66" s="17">
        <v>47</v>
      </c>
      <c r="D66" s="14">
        <v>1800</v>
      </c>
      <c r="E66" s="12">
        <f t="shared" si="2"/>
        <v>3.6269430051813458</v>
      </c>
      <c r="F66" s="14">
        <v>197354</v>
      </c>
      <c r="G66" s="12">
        <f t="shared" si="3"/>
        <v>-3.175257327328211</v>
      </c>
    </row>
    <row r="67" spans="1:7" ht="12" customHeight="1" x14ac:dyDescent="0.2">
      <c r="A67" s="33"/>
      <c r="B67" s="21" t="s">
        <v>24</v>
      </c>
      <c r="C67" s="17" t="s">
        <v>17</v>
      </c>
      <c r="D67" s="14">
        <v>1739</v>
      </c>
      <c r="E67" s="12">
        <f t="shared" si="2"/>
        <v>-3.3888888888888857</v>
      </c>
      <c r="F67" s="14">
        <v>216928</v>
      </c>
      <c r="G67" s="12">
        <f t="shared" si="3"/>
        <v>9.9182180244636555</v>
      </c>
    </row>
    <row r="68" spans="1:7" ht="12" customHeight="1" x14ac:dyDescent="0.2">
      <c r="A68" s="33"/>
      <c r="B68" s="21">
        <v>2019</v>
      </c>
      <c r="C68" s="17">
        <v>41</v>
      </c>
      <c r="D68" s="14">
        <v>1817</v>
      </c>
      <c r="E68" s="12">
        <f t="shared" si="2"/>
        <v>4.4853364002300111</v>
      </c>
      <c r="F68" s="14">
        <v>220312</v>
      </c>
      <c r="G68" s="12">
        <f t="shared" si="3"/>
        <v>1.5599645965481699</v>
      </c>
    </row>
    <row r="69" spans="1:7" ht="12" customHeight="1" x14ac:dyDescent="0.2">
      <c r="A69" s="33"/>
      <c r="B69" s="21">
        <v>2020</v>
      </c>
      <c r="C69" s="17">
        <v>47</v>
      </c>
      <c r="D69" s="14">
        <v>1905</v>
      </c>
      <c r="E69" s="12">
        <f t="shared" si="2"/>
        <v>4.8431480462300556</v>
      </c>
      <c r="F69" s="14">
        <v>276373</v>
      </c>
      <c r="G69" s="12">
        <f t="shared" si="3"/>
        <v>25.446185409782487</v>
      </c>
    </row>
    <row r="70" spans="1:7" ht="12" customHeight="1" x14ac:dyDescent="0.2">
      <c r="A70" s="33"/>
      <c r="B70" s="21">
        <v>2021</v>
      </c>
      <c r="C70" s="17">
        <v>49</v>
      </c>
      <c r="D70" s="14">
        <v>1898</v>
      </c>
      <c r="E70" s="12">
        <f t="shared" si="2"/>
        <v>-0.36745406824147153</v>
      </c>
      <c r="F70" s="14">
        <v>284566</v>
      </c>
      <c r="G70" s="12">
        <f t="shared" si="3"/>
        <v>2.9644719274314042</v>
      </c>
    </row>
    <row r="71" spans="1:7" ht="12" customHeight="1" x14ac:dyDescent="0.2">
      <c r="A71" s="33"/>
      <c r="B71" s="21">
        <v>2022</v>
      </c>
      <c r="C71" s="17">
        <v>51</v>
      </c>
      <c r="D71" s="14">
        <v>2024</v>
      </c>
      <c r="E71" s="12">
        <f t="shared" si="2"/>
        <v>6.6385669125395168</v>
      </c>
      <c r="F71" s="14">
        <v>374426</v>
      </c>
      <c r="G71" s="12">
        <f t="shared" si="3"/>
        <v>31.577911626828211</v>
      </c>
    </row>
    <row r="72" spans="1:7" ht="12" customHeight="1" x14ac:dyDescent="0.2">
      <c r="A72" s="33"/>
      <c r="B72" s="21">
        <v>2023</v>
      </c>
      <c r="C72" s="17"/>
      <c r="D72" s="14"/>
      <c r="E72" s="12"/>
      <c r="F72" s="14"/>
      <c r="G72" s="12"/>
    </row>
    <row r="73" spans="1:7" ht="12" customHeight="1" x14ac:dyDescent="0.2">
      <c r="A73" s="33"/>
      <c r="B73" s="21">
        <v>2024</v>
      </c>
      <c r="C73" s="17"/>
      <c r="D73" s="14"/>
      <c r="E73" s="12"/>
      <c r="F73" s="14"/>
      <c r="G73" s="12"/>
    </row>
    <row r="74" spans="1:7" ht="12" customHeight="1" x14ac:dyDescent="0.2">
      <c r="A74" s="34"/>
      <c r="B74" s="22">
        <v>2025</v>
      </c>
      <c r="C74" s="18"/>
      <c r="D74" s="7"/>
      <c r="E74" s="12"/>
      <c r="F74" s="7"/>
      <c r="G74" s="12"/>
    </row>
    <row r="75" spans="1:7" ht="12" customHeight="1" x14ac:dyDescent="0.2">
      <c r="A75" s="32" t="s">
        <v>12</v>
      </c>
      <c r="B75" s="19">
        <v>1991</v>
      </c>
      <c r="C75" s="15">
        <v>17</v>
      </c>
      <c r="D75" s="8">
        <v>963</v>
      </c>
      <c r="E75" s="5" t="s">
        <v>7</v>
      </c>
      <c r="F75" s="9">
        <v>45800</v>
      </c>
      <c r="G75" s="5" t="s">
        <v>7</v>
      </c>
    </row>
    <row r="76" spans="1:7" ht="12" customHeight="1" x14ac:dyDescent="0.2">
      <c r="A76" s="33"/>
      <c r="B76" s="20">
        <v>1992</v>
      </c>
      <c r="C76" s="16">
        <v>20</v>
      </c>
      <c r="D76" s="10">
        <v>1084</v>
      </c>
      <c r="E76" s="12">
        <f t="shared" ref="E76:E106" si="4">D76*100/D75-100</f>
        <v>12.564901349948073</v>
      </c>
      <c r="F76" s="11">
        <v>63900</v>
      </c>
      <c r="G76" s="12">
        <f t="shared" ref="G76:G89" si="5">F76*100/F75-100</f>
        <v>39.51965065502182</v>
      </c>
    </row>
    <row r="77" spans="1:7" ht="12" customHeight="1" x14ac:dyDescent="0.2">
      <c r="A77" s="33"/>
      <c r="B77" s="20">
        <v>1993</v>
      </c>
      <c r="C77" s="16">
        <v>26</v>
      </c>
      <c r="D77" s="10">
        <v>1293</v>
      </c>
      <c r="E77" s="12">
        <f t="shared" si="4"/>
        <v>19.280442804428048</v>
      </c>
      <c r="F77" s="11">
        <v>83100</v>
      </c>
      <c r="G77" s="12">
        <f t="shared" si="5"/>
        <v>30.046948356807519</v>
      </c>
    </row>
    <row r="78" spans="1:7" ht="12" customHeight="1" x14ac:dyDescent="0.2">
      <c r="A78" s="33"/>
      <c r="B78" s="20">
        <v>1994</v>
      </c>
      <c r="C78" s="16">
        <v>38</v>
      </c>
      <c r="D78" s="10">
        <v>1735</v>
      </c>
      <c r="E78" s="12">
        <f t="shared" si="4"/>
        <v>34.184068058778024</v>
      </c>
      <c r="F78" s="11">
        <v>129200</v>
      </c>
      <c r="G78" s="12">
        <f t="shared" si="5"/>
        <v>55.475330926594467</v>
      </c>
    </row>
    <row r="79" spans="1:7" ht="12" customHeight="1" x14ac:dyDescent="0.2">
      <c r="A79" s="33"/>
      <c r="B79" s="20">
        <v>1995</v>
      </c>
      <c r="C79" s="16">
        <v>55</v>
      </c>
      <c r="D79" s="11">
        <v>2305</v>
      </c>
      <c r="E79" s="12">
        <f t="shared" si="4"/>
        <v>32.853025936599437</v>
      </c>
      <c r="F79" s="11">
        <v>176700</v>
      </c>
      <c r="G79" s="12">
        <f t="shared" si="5"/>
        <v>36.764705882352928</v>
      </c>
    </row>
    <row r="80" spans="1:7" ht="12" customHeight="1" x14ac:dyDescent="0.2">
      <c r="A80" s="33"/>
      <c r="B80" s="20">
        <v>1996</v>
      </c>
      <c r="C80" s="16">
        <v>70</v>
      </c>
      <c r="D80" s="11">
        <v>2783</v>
      </c>
      <c r="E80" s="12">
        <f t="shared" si="4"/>
        <v>20.737527114967463</v>
      </c>
      <c r="F80" s="11">
        <v>196200</v>
      </c>
      <c r="G80" s="12">
        <f t="shared" si="5"/>
        <v>11.035653650254673</v>
      </c>
    </row>
    <row r="81" spans="1:7" ht="12" customHeight="1" x14ac:dyDescent="0.2">
      <c r="A81" s="33"/>
      <c r="B81" s="20">
        <v>1997</v>
      </c>
      <c r="C81" s="16">
        <v>75</v>
      </c>
      <c r="D81" s="11">
        <v>3053</v>
      </c>
      <c r="E81" s="12">
        <f t="shared" si="4"/>
        <v>9.7017606899029829</v>
      </c>
      <c r="F81" s="11">
        <v>218900</v>
      </c>
      <c r="G81" s="12">
        <f t="shared" si="5"/>
        <v>11.569826707441393</v>
      </c>
    </row>
    <row r="82" spans="1:7" ht="12" customHeight="1" x14ac:dyDescent="0.2">
      <c r="A82" s="33"/>
      <c r="B82" s="20">
        <v>1998</v>
      </c>
      <c r="C82" s="16">
        <v>73</v>
      </c>
      <c r="D82" s="11">
        <v>2645</v>
      </c>
      <c r="E82" s="12">
        <f t="shared" si="4"/>
        <v>-13.363904356370782</v>
      </c>
      <c r="F82" s="11">
        <v>224500</v>
      </c>
      <c r="G82" s="12">
        <f t="shared" si="5"/>
        <v>2.5582457743261813</v>
      </c>
    </row>
    <row r="83" spans="1:7" ht="12" customHeight="1" x14ac:dyDescent="0.2">
      <c r="A83" s="33"/>
      <c r="B83" s="20">
        <v>1999</v>
      </c>
      <c r="C83" s="16">
        <v>73</v>
      </c>
      <c r="D83" s="11">
        <v>2592</v>
      </c>
      <c r="E83" s="12">
        <f t="shared" si="4"/>
        <v>-2.0037807183364862</v>
      </c>
      <c r="F83" s="11">
        <v>183900</v>
      </c>
      <c r="G83" s="12">
        <f t="shared" si="5"/>
        <v>-18.084632516703792</v>
      </c>
    </row>
    <row r="84" spans="1:7" ht="12" customHeight="1" x14ac:dyDescent="0.2">
      <c r="A84" s="33"/>
      <c r="B84" s="20">
        <v>2000</v>
      </c>
      <c r="C84" s="16">
        <v>58</v>
      </c>
      <c r="D84" s="11">
        <v>2019</v>
      </c>
      <c r="E84" s="12">
        <f t="shared" si="4"/>
        <v>-22.106481481481481</v>
      </c>
      <c r="F84" s="11">
        <v>153900</v>
      </c>
      <c r="G84" s="12">
        <f t="shared" si="5"/>
        <v>-16.313213703099507</v>
      </c>
    </row>
    <row r="85" spans="1:7" ht="12" customHeight="1" x14ac:dyDescent="0.2">
      <c r="A85" s="33"/>
      <c r="B85" s="20">
        <v>2001</v>
      </c>
      <c r="C85" s="16">
        <v>45</v>
      </c>
      <c r="D85" s="10">
        <v>1471</v>
      </c>
      <c r="E85" s="12">
        <f t="shared" si="4"/>
        <v>-27.142149578999508</v>
      </c>
      <c r="F85" s="11">
        <v>112400</v>
      </c>
      <c r="G85" s="12">
        <f t="shared" si="5"/>
        <v>-26.965562053281346</v>
      </c>
    </row>
    <row r="86" spans="1:7" ht="12" customHeight="1" x14ac:dyDescent="0.2">
      <c r="A86" s="33"/>
      <c r="B86" s="20">
        <v>2002</v>
      </c>
      <c r="C86" s="16">
        <v>36</v>
      </c>
      <c r="D86" s="10">
        <v>1189</v>
      </c>
      <c r="E86" s="13">
        <f t="shared" si="4"/>
        <v>-19.170632222977559</v>
      </c>
      <c r="F86" s="11">
        <v>89533</v>
      </c>
      <c r="G86" s="12">
        <f t="shared" si="5"/>
        <v>-20.344306049822066</v>
      </c>
    </row>
    <row r="87" spans="1:7" ht="12" customHeight="1" x14ac:dyDescent="0.2">
      <c r="A87" s="33"/>
      <c r="B87" s="20">
        <v>2003</v>
      </c>
      <c r="C87" s="16">
        <v>30</v>
      </c>
      <c r="D87" s="10">
        <v>943</v>
      </c>
      <c r="E87" s="13">
        <f t="shared" si="4"/>
        <v>-20.689655172413794</v>
      </c>
      <c r="F87" s="11">
        <v>73391</v>
      </c>
      <c r="G87" s="12">
        <f t="shared" si="5"/>
        <v>-18.029106586398314</v>
      </c>
    </row>
    <row r="88" spans="1:7" ht="12" customHeight="1" x14ac:dyDescent="0.2">
      <c r="A88" s="33"/>
      <c r="B88" s="20">
        <v>2004</v>
      </c>
      <c r="C88" s="16">
        <v>31</v>
      </c>
      <c r="D88" s="10">
        <v>1005</v>
      </c>
      <c r="E88" s="13">
        <f t="shared" si="4"/>
        <v>6.5747613997879171</v>
      </c>
      <c r="F88" s="11">
        <v>77108</v>
      </c>
      <c r="G88" s="12">
        <f t="shared" si="5"/>
        <v>5.0646537041326525</v>
      </c>
    </row>
    <row r="89" spans="1:7" ht="12" customHeight="1" x14ac:dyDescent="0.2">
      <c r="A89" s="33"/>
      <c r="B89" s="20">
        <v>2005</v>
      </c>
      <c r="C89" s="16">
        <v>29</v>
      </c>
      <c r="D89" s="6">
        <v>913</v>
      </c>
      <c r="E89" s="12">
        <f t="shared" si="4"/>
        <v>-9.1542288557213993</v>
      </c>
      <c r="F89" s="6">
        <v>75206</v>
      </c>
      <c r="G89" s="12">
        <f t="shared" si="5"/>
        <v>-2.4666701250194478</v>
      </c>
    </row>
    <row r="90" spans="1:7" ht="12" customHeight="1" x14ac:dyDescent="0.2">
      <c r="A90" s="33"/>
      <c r="B90" s="21">
        <v>2006</v>
      </c>
      <c r="C90" s="17">
        <v>25</v>
      </c>
      <c r="D90" s="14">
        <v>835</v>
      </c>
      <c r="E90" s="12">
        <f t="shared" si="4"/>
        <v>-8.5432639649507109</v>
      </c>
      <c r="F90" s="14">
        <v>72998</v>
      </c>
      <c r="G90" s="12">
        <f t="shared" ref="G90:G106" si="6">F90*100/F89-100</f>
        <v>-2.9359359625561723</v>
      </c>
    </row>
    <row r="91" spans="1:7" ht="12" customHeight="1" x14ac:dyDescent="0.2">
      <c r="A91" s="33"/>
      <c r="B91" s="21">
        <v>2007</v>
      </c>
      <c r="C91" s="17">
        <v>26</v>
      </c>
      <c r="D91" s="14">
        <v>876</v>
      </c>
      <c r="E91" s="12">
        <f t="shared" si="4"/>
        <v>4.9101796407185674</v>
      </c>
      <c r="F91" s="14">
        <v>86653</v>
      </c>
      <c r="G91" s="12">
        <f t="shared" si="6"/>
        <v>18.705991944984788</v>
      </c>
    </row>
    <row r="92" spans="1:7" ht="12" customHeight="1" x14ac:dyDescent="0.2">
      <c r="A92" s="33"/>
      <c r="B92" s="21">
        <v>2008</v>
      </c>
      <c r="C92" s="17">
        <v>27</v>
      </c>
      <c r="D92" s="14">
        <v>982</v>
      </c>
      <c r="E92" s="12">
        <f t="shared" si="4"/>
        <v>12.100456621004568</v>
      </c>
      <c r="F92" s="14">
        <v>93389</v>
      </c>
      <c r="G92" s="12">
        <f t="shared" si="6"/>
        <v>7.7735335187471861</v>
      </c>
    </row>
    <row r="93" spans="1:7" ht="12" customHeight="1" x14ac:dyDescent="0.2">
      <c r="A93" s="33"/>
      <c r="B93" s="21">
        <v>2009</v>
      </c>
      <c r="C93" s="17">
        <v>29</v>
      </c>
      <c r="D93" s="14">
        <v>935</v>
      </c>
      <c r="E93" s="12">
        <f t="shared" si="4"/>
        <v>-4.7861507128309597</v>
      </c>
      <c r="F93" s="14">
        <v>95426</v>
      </c>
      <c r="G93" s="12">
        <f t="shared" si="6"/>
        <v>2.1811990705543423</v>
      </c>
    </row>
    <row r="94" spans="1:7" ht="12" customHeight="1" x14ac:dyDescent="0.2">
      <c r="A94" s="33"/>
      <c r="B94" s="21">
        <v>2010</v>
      </c>
      <c r="C94" s="17">
        <v>30</v>
      </c>
      <c r="D94" s="14">
        <v>1049</v>
      </c>
      <c r="E94" s="12">
        <f t="shared" si="4"/>
        <v>12.192513368983953</v>
      </c>
      <c r="F94" s="14">
        <v>98501</v>
      </c>
      <c r="G94" s="12">
        <f t="shared" si="6"/>
        <v>3.2223922201496435</v>
      </c>
    </row>
    <row r="95" spans="1:7" ht="12" customHeight="1" x14ac:dyDescent="0.2">
      <c r="A95" s="33"/>
      <c r="B95" s="21">
        <v>2011</v>
      </c>
      <c r="C95" s="17">
        <v>28</v>
      </c>
      <c r="D95" s="14">
        <v>1007</v>
      </c>
      <c r="E95" s="12">
        <f t="shared" si="4"/>
        <v>-4.0038131553860836</v>
      </c>
      <c r="F95" s="14">
        <v>89399</v>
      </c>
      <c r="G95" s="12">
        <f t="shared" si="6"/>
        <v>-9.2405153247175207</v>
      </c>
    </row>
    <row r="96" spans="1:7" ht="12" customHeight="1" x14ac:dyDescent="0.2">
      <c r="A96" s="33"/>
      <c r="B96" s="21">
        <v>2012</v>
      </c>
      <c r="C96" s="17">
        <v>25</v>
      </c>
      <c r="D96" s="14">
        <v>988</v>
      </c>
      <c r="E96" s="12">
        <f t="shared" si="4"/>
        <v>-1.8867924528301927</v>
      </c>
      <c r="F96" s="14">
        <v>87127</v>
      </c>
      <c r="G96" s="12">
        <f t="shared" si="6"/>
        <v>-2.5414154520744034</v>
      </c>
    </row>
    <row r="97" spans="1:7" ht="12" customHeight="1" x14ac:dyDescent="0.2">
      <c r="A97" s="33"/>
      <c r="B97" s="21">
        <v>2013</v>
      </c>
      <c r="C97" s="17">
        <v>27</v>
      </c>
      <c r="D97" s="14">
        <v>995</v>
      </c>
      <c r="E97" s="12">
        <f t="shared" si="4"/>
        <v>0.70850202429150499</v>
      </c>
      <c r="F97" s="14">
        <v>95647</v>
      </c>
      <c r="G97" s="12">
        <f t="shared" si="6"/>
        <v>9.7788286065169245</v>
      </c>
    </row>
    <row r="98" spans="1:7" ht="12" customHeight="1" x14ac:dyDescent="0.2">
      <c r="A98" s="33"/>
      <c r="B98" s="21">
        <v>2014</v>
      </c>
      <c r="C98" s="17">
        <v>29</v>
      </c>
      <c r="D98" s="14">
        <v>1038</v>
      </c>
      <c r="E98" s="12">
        <f t="shared" si="4"/>
        <v>4.3216080402009993</v>
      </c>
      <c r="F98" s="14">
        <v>98766</v>
      </c>
      <c r="G98" s="12">
        <f t="shared" si="6"/>
        <v>3.2609491149748493</v>
      </c>
    </row>
    <row r="99" spans="1:7" ht="12" customHeight="1" x14ac:dyDescent="0.2">
      <c r="A99" s="33"/>
      <c r="B99" s="21">
        <v>2015</v>
      </c>
      <c r="C99" s="17">
        <v>31</v>
      </c>
      <c r="D99" s="14">
        <v>1083</v>
      </c>
      <c r="E99" s="12">
        <f t="shared" si="4"/>
        <v>4.3352601156069426</v>
      </c>
      <c r="F99" s="14">
        <v>95999</v>
      </c>
      <c r="G99" s="12">
        <f t="shared" si="6"/>
        <v>-2.8015713909644973</v>
      </c>
    </row>
    <row r="100" spans="1:7" ht="12" customHeight="1" x14ac:dyDescent="0.2">
      <c r="A100" s="33"/>
      <c r="B100" s="21">
        <v>2016</v>
      </c>
      <c r="C100" s="17">
        <v>32</v>
      </c>
      <c r="D100" s="14">
        <v>1105</v>
      </c>
      <c r="E100" s="12">
        <f t="shared" si="4"/>
        <v>2.0313942751615883</v>
      </c>
      <c r="F100" s="14">
        <v>96018</v>
      </c>
      <c r="G100" s="12">
        <f t="shared" si="6"/>
        <v>1.97918728320019E-2</v>
      </c>
    </row>
    <row r="101" spans="1:7" ht="12" customHeight="1" x14ac:dyDescent="0.2">
      <c r="A101" s="33"/>
      <c r="B101" s="21">
        <v>2017</v>
      </c>
      <c r="C101" s="17">
        <v>33</v>
      </c>
      <c r="D101" s="14">
        <v>1122</v>
      </c>
      <c r="E101" s="12">
        <f t="shared" si="4"/>
        <v>1.538461538461533</v>
      </c>
      <c r="F101" s="14">
        <v>101190</v>
      </c>
      <c r="G101" s="12">
        <f t="shared" si="6"/>
        <v>5.3864900331187897</v>
      </c>
    </row>
    <row r="102" spans="1:7" ht="12" customHeight="1" x14ac:dyDescent="0.2">
      <c r="A102" s="33"/>
      <c r="B102" s="21" t="s">
        <v>24</v>
      </c>
      <c r="C102" s="17" t="s">
        <v>18</v>
      </c>
      <c r="D102" s="14">
        <v>1003</v>
      </c>
      <c r="E102" s="12">
        <f t="shared" si="4"/>
        <v>-10.606060606060609</v>
      </c>
      <c r="F102" s="14">
        <v>117738</v>
      </c>
      <c r="G102" s="12">
        <f t="shared" si="6"/>
        <v>16.353394604209896</v>
      </c>
    </row>
    <row r="103" spans="1:7" ht="12" customHeight="1" x14ac:dyDescent="0.2">
      <c r="A103" s="33"/>
      <c r="B103" s="21">
        <v>2019</v>
      </c>
      <c r="C103" s="17">
        <v>23</v>
      </c>
      <c r="D103" s="14">
        <v>895</v>
      </c>
      <c r="E103" s="12">
        <f t="shared" si="4"/>
        <v>-10.767696909272189</v>
      </c>
      <c r="F103" s="14">
        <v>102933</v>
      </c>
      <c r="G103" s="12">
        <f t="shared" si="6"/>
        <v>-12.57452988839627</v>
      </c>
    </row>
    <row r="104" spans="1:7" ht="12" customHeight="1" x14ac:dyDescent="0.2">
      <c r="A104" s="33"/>
      <c r="B104" s="21">
        <v>2020</v>
      </c>
      <c r="C104" s="17">
        <v>27</v>
      </c>
      <c r="D104" s="14">
        <v>965</v>
      </c>
      <c r="E104" s="12">
        <f t="shared" si="4"/>
        <v>7.821229050279328</v>
      </c>
      <c r="F104" s="14">
        <v>118628</v>
      </c>
      <c r="G104" s="12">
        <f t="shared" si="6"/>
        <v>15.247782538155889</v>
      </c>
    </row>
    <row r="105" spans="1:7" ht="12" customHeight="1" x14ac:dyDescent="0.2">
      <c r="A105" s="33"/>
      <c r="B105" s="21">
        <v>2021</v>
      </c>
      <c r="C105" s="17">
        <v>30</v>
      </c>
      <c r="D105" s="14">
        <v>999</v>
      </c>
      <c r="E105" s="12">
        <f t="shared" si="4"/>
        <v>3.5233160621761641</v>
      </c>
      <c r="F105" s="14">
        <v>109247</v>
      </c>
      <c r="G105" s="12">
        <f t="shared" si="6"/>
        <v>-7.9079138146137495</v>
      </c>
    </row>
    <row r="106" spans="1:7" ht="12" customHeight="1" x14ac:dyDescent="0.2">
      <c r="A106" s="33"/>
      <c r="B106" s="21">
        <v>2022</v>
      </c>
      <c r="C106" s="17">
        <v>33</v>
      </c>
      <c r="D106" s="14">
        <v>1043</v>
      </c>
      <c r="E106" s="12">
        <f t="shared" si="4"/>
        <v>4.4044044044044028</v>
      </c>
      <c r="F106" s="14">
        <v>134449</v>
      </c>
      <c r="G106" s="12">
        <f t="shared" si="6"/>
        <v>23.068825688577263</v>
      </c>
    </row>
    <row r="107" spans="1:7" ht="12" customHeight="1" x14ac:dyDescent="0.2">
      <c r="A107" s="33"/>
      <c r="B107" s="21">
        <v>2023</v>
      </c>
      <c r="C107" s="17"/>
      <c r="D107" s="14"/>
      <c r="E107" s="12"/>
      <c r="F107" s="14"/>
      <c r="G107" s="12"/>
    </row>
    <row r="108" spans="1:7" ht="12" customHeight="1" x14ac:dyDescent="0.2">
      <c r="A108" s="33"/>
      <c r="B108" s="21">
        <v>2024</v>
      </c>
      <c r="C108" s="17"/>
      <c r="D108" s="14"/>
      <c r="E108" s="12"/>
      <c r="F108" s="14"/>
      <c r="G108" s="12"/>
    </row>
    <row r="109" spans="1:7" ht="12" customHeight="1" x14ac:dyDescent="0.2">
      <c r="A109" s="34"/>
      <c r="B109" s="22">
        <v>2025</v>
      </c>
      <c r="C109" s="18"/>
      <c r="D109" s="7"/>
      <c r="E109" s="12"/>
      <c r="F109" s="7"/>
      <c r="G109" s="12"/>
    </row>
    <row r="110" spans="1:7" ht="12" customHeight="1" x14ac:dyDescent="0.2">
      <c r="A110" s="32" t="s">
        <v>14</v>
      </c>
      <c r="B110" s="19">
        <v>1991</v>
      </c>
      <c r="C110" s="8">
        <f t="shared" ref="C110:D136" si="7">C5+C40+C75</f>
        <v>69</v>
      </c>
      <c r="D110" s="23">
        <f t="shared" si="7"/>
        <v>4583</v>
      </c>
      <c r="E110" s="5" t="s">
        <v>7</v>
      </c>
      <c r="F110" s="23">
        <f t="shared" ref="F110:F141" si="8">F5+F40+F75</f>
        <v>186200</v>
      </c>
      <c r="G110" s="5" t="s">
        <v>7</v>
      </c>
    </row>
    <row r="111" spans="1:7" ht="12" customHeight="1" x14ac:dyDescent="0.2">
      <c r="A111" s="33"/>
      <c r="B111" s="20">
        <v>1992</v>
      </c>
      <c r="C111" s="10">
        <f t="shared" si="7"/>
        <v>84</v>
      </c>
      <c r="D111" s="24">
        <f t="shared" si="7"/>
        <v>4960</v>
      </c>
      <c r="E111" s="12">
        <f t="shared" ref="E111:E127" si="9">D111*100/D110-100</f>
        <v>8.2260528038402754</v>
      </c>
      <c r="F111" s="24">
        <f t="shared" si="8"/>
        <v>261100</v>
      </c>
      <c r="G111" s="12">
        <f t="shared" ref="G111:G127" si="10">F111*100/F110-100</f>
        <v>40.225563909774422</v>
      </c>
    </row>
    <row r="112" spans="1:7" ht="12" customHeight="1" x14ac:dyDescent="0.2">
      <c r="A112" s="33"/>
      <c r="B112" s="20">
        <v>1993</v>
      </c>
      <c r="C112" s="10">
        <f t="shared" si="7"/>
        <v>108</v>
      </c>
      <c r="D112" s="24">
        <f t="shared" si="7"/>
        <v>5459</v>
      </c>
      <c r="E112" s="12">
        <f t="shared" si="9"/>
        <v>10.060483870967744</v>
      </c>
      <c r="F112" s="24">
        <f t="shared" si="8"/>
        <v>324900</v>
      </c>
      <c r="G112" s="12">
        <f t="shared" si="10"/>
        <v>24.435082343929523</v>
      </c>
    </row>
    <row r="113" spans="1:7" ht="12" customHeight="1" x14ac:dyDescent="0.2">
      <c r="A113" s="33"/>
      <c r="B113" s="20">
        <v>1994</v>
      </c>
      <c r="C113" s="10">
        <f t="shared" si="7"/>
        <v>173</v>
      </c>
      <c r="D113" s="24">
        <f t="shared" si="7"/>
        <v>7807</v>
      </c>
      <c r="E113" s="12">
        <f t="shared" si="9"/>
        <v>43.011540575196932</v>
      </c>
      <c r="F113" s="24">
        <f t="shared" si="8"/>
        <v>539000</v>
      </c>
      <c r="G113" s="12">
        <f t="shared" si="10"/>
        <v>65.897199138196356</v>
      </c>
    </row>
    <row r="114" spans="1:7" ht="12" customHeight="1" x14ac:dyDescent="0.2">
      <c r="A114" s="33"/>
      <c r="B114" s="20">
        <v>1995</v>
      </c>
      <c r="C114" s="10">
        <f t="shared" si="7"/>
        <v>248</v>
      </c>
      <c r="D114" s="24">
        <f t="shared" si="7"/>
        <v>10621</v>
      </c>
      <c r="E114" s="12">
        <f t="shared" si="9"/>
        <v>36.044575381068285</v>
      </c>
      <c r="F114" s="24">
        <f t="shared" si="8"/>
        <v>725100</v>
      </c>
      <c r="G114" s="12">
        <f t="shared" si="10"/>
        <v>34.526901669758814</v>
      </c>
    </row>
    <row r="115" spans="1:7" ht="12" customHeight="1" x14ac:dyDescent="0.2">
      <c r="A115" s="33"/>
      <c r="B115" s="20">
        <v>1996</v>
      </c>
      <c r="C115" s="10">
        <f t="shared" si="7"/>
        <v>305</v>
      </c>
      <c r="D115" s="24">
        <f t="shared" si="7"/>
        <v>12038</v>
      </c>
      <c r="E115" s="12">
        <f t="shared" si="9"/>
        <v>13.341493268053853</v>
      </c>
      <c r="F115" s="24">
        <f t="shared" si="8"/>
        <v>851800</v>
      </c>
      <c r="G115" s="12">
        <f t="shared" si="10"/>
        <v>17.473451937663768</v>
      </c>
    </row>
    <row r="116" spans="1:7" ht="12" customHeight="1" x14ac:dyDescent="0.2">
      <c r="A116" s="33"/>
      <c r="B116" s="20">
        <v>1997</v>
      </c>
      <c r="C116" s="10">
        <f t="shared" si="7"/>
        <v>329</v>
      </c>
      <c r="D116" s="24">
        <f t="shared" si="7"/>
        <v>12956</v>
      </c>
      <c r="E116" s="12">
        <f t="shared" si="9"/>
        <v>7.6258514703439175</v>
      </c>
      <c r="F116" s="24">
        <f t="shared" si="8"/>
        <v>1022600</v>
      </c>
      <c r="G116" s="12">
        <f t="shared" si="10"/>
        <v>20.051655318149798</v>
      </c>
    </row>
    <row r="117" spans="1:7" ht="12" customHeight="1" x14ac:dyDescent="0.2">
      <c r="A117" s="33"/>
      <c r="B117" s="20">
        <v>1998</v>
      </c>
      <c r="C117" s="10">
        <f t="shared" si="7"/>
        <v>307</v>
      </c>
      <c r="D117" s="24">
        <f t="shared" si="7"/>
        <v>11090</v>
      </c>
      <c r="E117" s="12">
        <f t="shared" si="9"/>
        <v>-14.402593393022542</v>
      </c>
      <c r="F117" s="24">
        <f t="shared" si="8"/>
        <v>869500</v>
      </c>
      <c r="G117" s="12">
        <f t="shared" si="10"/>
        <v>-14.971640915313913</v>
      </c>
    </row>
    <row r="118" spans="1:7" ht="12" customHeight="1" x14ac:dyDescent="0.2">
      <c r="A118" s="33"/>
      <c r="B118" s="20">
        <v>1999</v>
      </c>
      <c r="C118" s="10">
        <f t="shared" si="7"/>
        <v>265</v>
      </c>
      <c r="D118" s="24">
        <f t="shared" si="7"/>
        <v>9835</v>
      </c>
      <c r="E118" s="12">
        <f t="shared" si="9"/>
        <v>-11.316501352569887</v>
      </c>
      <c r="F118" s="24">
        <f t="shared" si="8"/>
        <v>687800</v>
      </c>
      <c r="G118" s="12">
        <f t="shared" si="10"/>
        <v>-20.897067280046002</v>
      </c>
    </row>
    <row r="119" spans="1:7" ht="12" customHeight="1" x14ac:dyDescent="0.2">
      <c r="A119" s="33"/>
      <c r="B119" s="20">
        <v>2000</v>
      </c>
      <c r="C119" s="10">
        <f t="shared" si="7"/>
        <v>230</v>
      </c>
      <c r="D119" s="24">
        <f t="shared" si="7"/>
        <v>8062</v>
      </c>
      <c r="E119" s="12">
        <f t="shared" si="9"/>
        <v>-18.02745297407219</v>
      </c>
      <c r="F119" s="24">
        <f t="shared" si="8"/>
        <v>610000</v>
      </c>
      <c r="G119" s="12">
        <f t="shared" si="10"/>
        <v>-11.311427740622278</v>
      </c>
    </row>
    <row r="120" spans="1:7" ht="12" customHeight="1" x14ac:dyDescent="0.2">
      <c r="A120" s="33"/>
      <c r="B120" s="20">
        <v>2001</v>
      </c>
      <c r="C120" s="10">
        <f t="shared" si="7"/>
        <v>194</v>
      </c>
      <c r="D120" s="24">
        <f t="shared" si="7"/>
        <v>6679</v>
      </c>
      <c r="E120" s="12">
        <f t="shared" si="9"/>
        <v>-17.154552220292729</v>
      </c>
      <c r="F120" s="24">
        <f t="shared" si="8"/>
        <v>538435</v>
      </c>
      <c r="G120" s="12">
        <f t="shared" si="10"/>
        <v>-11.731967213114757</v>
      </c>
    </row>
    <row r="121" spans="1:7" ht="12" customHeight="1" x14ac:dyDescent="0.2">
      <c r="A121" s="33"/>
      <c r="B121" s="20">
        <v>2002</v>
      </c>
      <c r="C121" s="10">
        <f t="shared" si="7"/>
        <v>164</v>
      </c>
      <c r="D121" s="24">
        <f t="shared" si="7"/>
        <v>5648</v>
      </c>
      <c r="E121" s="12">
        <f t="shared" si="9"/>
        <v>-15.436442581224739</v>
      </c>
      <c r="F121" s="24">
        <f t="shared" si="8"/>
        <v>483905</v>
      </c>
      <c r="G121" s="12">
        <f t="shared" si="10"/>
        <v>-10.127499141029091</v>
      </c>
    </row>
    <row r="122" spans="1:7" ht="12" customHeight="1" x14ac:dyDescent="0.2">
      <c r="A122" s="33"/>
      <c r="B122" s="20">
        <v>2003</v>
      </c>
      <c r="C122" s="10">
        <f t="shared" si="7"/>
        <v>139</v>
      </c>
      <c r="D122" s="24">
        <f t="shared" si="7"/>
        <v>4804</v>
      </c>
      <c r="E122" s="12">
        <f t="shared" si="9"/>
        <v>-14.943342776203963</v>
      </c>
      <c r="F122" s="24">
        <f t="shared" si="8"/>
        <v>403588</v>
      </c>
      <c r="G122" s="12">
        <f t="shared" si="10"/>
        <v>-16.597679296556137</v>
      </c>
    </row>
    <row r="123" spans="1:7" ht="12" customHeight="1" x14ac:dyDescent="0.2">
      <c r="A123" s="33"/>
      <c r="B123" s="20">
        <v>2004</v>
      </c>
      <c r="C123" s="10">
        <f t="shared" si="7"/>
        <v>130</v>
      </c>
      <c r="D123" s="24">
        <f t="shared" si="7"/>
        <v>4543</v>
      </c>
      <c r="E123" s="13">
        <f t="shared" si="9"/>
        <v>-5.432972522897586</v>
      </c>
      <c r="F123" s="24">
        <f t="shared" si="8"/>
        <v>378725</v>
      </c>
      <c r="G123" s="12">
        <f t="shared" si="10"/>
        <v>-6.1604904011021091</v>
      </c>
    </row>
    <row r="124" spans="1:7" ht="12" customHeight="1" x14ac:dyDescent="0.2">
      <c r="A124" s="33"/>
      <c r="B124" s="20">
        <v>2005</v>
      </c>
      <c r="C124" s="10">
        <f t="shared" si="7"/>
        <v>126</v>
      </c>
      <c r="D124" s="24">
        <f t="shared" si="7"/>
        <v>4237</v>
      </c>
      <c r="E124" s="13">
        <f t="shared" si="9"/>
        <v>-6.735637244111814</v>
      </c>
      <c r="F124" s="24">
        <f t="shared" si="8"/>
        <v>348518</v>
      </c>
      <c r="G124" s="12">
        <f t="shared" si="10"/>
        <v>-7.975972011353889</v>
      </c>
    </row>
    <row r="125" spans="1:7" ht="12" customHeight="1" x14ac:dyDescent="0.2">
      <c r="A125" s="33"/>
      <c r="B125" s="21">
        <v>2006</v>
      </c>
      <c r="C125" s="10">
        <f t="shared" si="7"/>
        <v>117</v>
      </c>
      <c r="D125" s="24">
        <f t="shared" si="7"/>
        <v>4108</v>
      </c>
      <c r="E125" s="12">
        <f t="shared" si="9"/>
        <v>-3.0446070332782682</v>
      </c>
      <c r="F125" s="24">
        <f t="shared" si="8"/>
        <v>374078</v>
      </c>
      <c r="G125" s="12">
        <f t="shared" si="10"/>
        <v>7.3339110175084272</v>
      </c>
    </row>
    <row r="126" spans="1:7" ht="12" customHeight="1" x14ac:dyDescent="0.2">
      <c r="A126" s="33"/>
      <c r="B126" s="21">
        <v>2007</v>
      </c>
      <c r="C126" s="10">
        <f t="shared" si="7"/>
        <v>116</v>
      </c>
      <c r="D126" s="24">
        <f t="shared" si="7"/>
        <v>4239</v>
      </c>
      <c r="E126" s="12">
        <f t="shared" si="9"/>
        <v>3.188899707887046</v>
      </c>
      <c r="F126" s="24">
        <f t="shared" si="8"/>
        <v>403704</v>
      </c>
      <c r="G126" s="12">
        <f t="shared" si="10"/>
        <v>7.9197386641288716</v>
      </c>
    </row>
    <row r="127" spans="1:7" ht="12" customHeight="1" x14ac:dyDescent="0.2">
      <c r="A127" s="33"/>
      <c r="B127" s="21">
        <v>2008</v>
      </c>
      <c r="C127" s="10">
        <f t="shared" si="7"/>
        <v>122</v>
      </c>
      <c r="D127" s="24">
        <f t="shared" si="7"/>
        <v>4571</v>
      </c>
      <c r="E127" s="12">
        <f t="shared" si="9"/>
        <v>7.83203585751356</v>
      </c>
      <c r="F127" s="24">
        <f t="shared" si="8"/>
        <v>454689</v>
      </c>
      <c r="G127" s="12">
        <f t="shared" si="10"/>
        <v>12.629302657392543</v>
      </c>
    </row>
    <row r="128" spans="1:7" ht="12" customHeight="1" x14ac:dyDescent="0.2">
      <c r="A128" s="33"/>
      <c r="B128" s="21">
        <v>2009</v>
      </c>
      <c r="C128" s="10">
        <f t="shared" si="7"/>
        <v>130</v>
      </c>
      <c r="D128" s="24">
        <f t="shared" si="7"/>
        <v>5018</v>
      </c>
      <c r="E128" s="12">
        <f t="shared" ref="E128:E133" si="11">D128*100/D127-100</f>
        <v>9.7790417851673652</v>
      </c>
      <c r="F128" s="24">
        <f t="shared" si="8"/>
        <v>507788</v>
      </c>
      <c r="G128" s="12">
        <f t="shared" ref="G128:G133" si="12">F128*100/F127-100</f>
        <v>11.678092058527923</v>
      </c>
    </row>
    <row r="129" spans="1:7" ht="12" customHeight="1" x14ac:dyDescent="0.2">
      <c r="A129" s="33"/>
      <c r="B129" s="21">
        <v>2010</v>
      </c>
      <c r="C129" s="10">
        <f t="shared" si="7"/>
        <v>131</v>
      </c>
      <c r="D129" s="24">
        <f t="shared" si="7"/>
        <v>5140</v>
      </c>
      <c r="E129" s="12">
        <f t="shared" si="11"/>
        <v>2.431247508967715</v>
      </c>
      <c r="F129" s="24">
        <f t="shared" si="8"/>
        <v>513349</v>
      </c>
      <c r="G129" s="12">
        <f t="shared" si="12"/>
        <v>1.0951420671618877</v>
      </c>
    </row>
    <row r="130" spans="1:7" ht="12" customHeight="1" x14ac:dyDescent="0.2">
      <c r="A130" s="33"/>
      <c r="B130" s="21">
        <v>2011</v>
      </c>
      <c r="C130" s="10">
        <f t="shared" si="7"/>
        <v>130</v>
      </c>
      <c r="D130" s="24">
        <f t="shared" si="7"/>
        <v>5226</v>
      </c>
      <c r="E130" s="12">
        <f t="shared" si="11"/>
        <v>1.6731517509727638</v>
      </c>
      <c r="F130" s="24">
        <f t="shared" si="8"/>
        <v>553763</v>
      </c>
      <c r="G130" s="12">
        <f t="shared" si="12"/>
        <v>7.8726168746797924</v>
      </c>
    </row>
    <row r="131" spans="1:7" ht="12" customHeight="1" x14ac:dyDescent="0.2">
      <c r="A131" s="33"/>
      <c r="B131" s="21">
        <v>2012</v>
      </c>
      <c r="C131" s="10">
        <f t="shared" si="7"/>
        <v>126</v>
      </c>
      <c r="D131" s="24">
        <f t="shared" si="7"/>
        <v>5194</v>
      </c>
      <c r="E131" s="12">
        <f t="shared" si="11"/>
        <v>-0.61232300038270182</v>
      </c>
      <c r="F131" s="24">
        <f t="shared" si="8"/>
        <v>548069</v>
      </c>
      <c r="G131" s="12">
        <f t="shared" si="12"/>
        <v>-1.0282377118008981</v>
      </c>
    </row>
    <row r="132" spans="1:7" ht="12" customHeight="1" x14ac:dyDescent="0.2">
      <c r="A132" s="33"/>
      <c r="B132" s="21">
        <v>2013</v>
      </c>
      <c r="C132" s="10">
        <f t="shared" si="7"/>
        <v>133</v>
      </c>
      <c r="D132" s="24">
        <f t="shared" si="7"/>
        <v>5117</v>
      </c>
      <c r="E132" s="12">
        <f t="shared" si="11"/>
        <v>-1.4824797843665749</v>
      </c>
      <c r="F132" s="24">
        <f t="shared" si="8"/>
        <v>572260</v>
      </c>
      <c r="G132" s="12">
        <f t="shared" si="12"/>
        <v>4.4138602986120361</v>
      </c>
    </row>
    <row r="133" spans="1:7" ht="12" customHeight="1" x14ac:dyDescent="0.2">
      <c r="A133" s="33"/>
      <c r="B133" s="21">
        <v>2014</v>
      </c>
      <c r="C133" s="10">
        <f t="shared" si="7"/>
        <v>130</v>
      </c>
      <c r="D133" s="24">
        <f t="shared" si="7"/>
        <v>5048</v>
      </c>
      <c r="E133" s="12">
        <f t="shared" si="11"/>
        <v>-1.3484463552862991</v>
      </c>
      <c r="F133" s="24">
        <f t="shared" si="8"/>
        <v>592819</v>
      </c>
      <c r="G133" s="12">
        <f t="shared" si="12"/>
        <v>3.5925977702442964</v>
      </c>
    </row>
    <row r="134" spans="1:7" ht="12" customHeight="1" x14ac:dyDescent="0.2">
      <c r="A134" s="33"/>
      <c r="B134" s="21">
        <v>2015</v>
      </c>
      <c r="C134" s="10">
        <f t="shared" si="7"/>
        <v>130</v>
      </c>
      <c r="D134" s="24">
        <f t="shared" si="7"/>
        <v>5074</v>
      </c>
      <c r="E134" s="12">
        <f t="shared" ref="E134" si="13">D134*100/D133-100</f>
        <v>0.51505546751188547</v>
      </c>
      <c r="F134" s="24">
        <f t="shared" si="8"/>
        <v>564663</v>
      </c>
      <c r="G134" s="12">
        <f t="shared" ref="G134" si="14">F134*100/F133-100</f>
        <v>-4.7495103901865434</v>
      </c>
    </row>
    <row r="135" spans="1:7" ht="12" customHeight="1" x14ac:dyDescent="0.2">
      <c r="A135" s="33"/>
      <c r="B135" s="21">
        <v>2016</v>
      </c>
      <c r="C135" s="10">
        <f t="shared" si="7"/>
        <v>141</v>
      </c>
      <c r="D135" s="24">
        <f t="shared" si="7"/>
        <v>5363</v>
      </c>
      <c r="E135" s="12">
        <f t="shared" ref="E135:E137" si="15">D135*100/D134-100</f>
        <v>5.6957035869136803</v>
      </c>
      <c r="F135" s="24">
        <f t="shared" si="8"/>
        <v>608203</v>
      </c>
      <c r="G135" s="12">
        <f t="shared" ref="G135:G137" si="16">F135*100/F134-100</f>
        <v>7.7107938717429647</v>
      </c>
    </row>
    <row r="136" spans="1:7" ht="12" customHeight="1" x14ac:dyDescent="0.2">
      <c r="A136" s="33"/>
      <c r="B136" s="21">
        <v>2017</v>
      </c>
      <c r="C136" s="10">
        <f t="shared" si="7"/>
        <v>144</v>
      </c>
      <c r="D136" s="24">
        <f t="shared" si="7"/>
        <v>5694</v>
      </c>
      <c r="E136" s="12">
        <f t="shared" si="15"/>
        <v>6.1719187022189033</v>
      </c>
      <c r="F136" s="24">
        <f t="shared" si="8"/>
        <v>646808</v>
      </c>
      <c r="G136" s="12">
        <f t="shared" si="16"/>
        <v>6.3473873032523613</v>
      </c>
    </row>
    <row r="137" spans="1:7" ht="12" customHeight="1" x14ac:dyDescent="0.2">
      <c r="A137" s="33"/>
      <c r="B137" s="21" t="s">
        <v>24</v>
      </c>
      <c r="C137" s="10" t="s">
        <v>21</v>
      </c>
      <c r="D137" s="24">
        <f>D32+D67+D102</f>
        <v>5547</v>
      </c>
      <c r="E137" s="12">
        <f t="shared" si="15"/>
        <v>-2.5816649104320391</v>
      </c>
      <c r="F137" s="24">
        <f t="shared" si="8"/>
        <v>713737</v>
      </c>
      <c r="G137" s="12">
        <f t="shared" si="16"/>
        <v>10.34758382703987</v>
      </c>
    </row>
    <row r="138" spans="1:7" ht="12" customHeight="1" x14ac:dyDescent="0.2">
      <c r="A138" s="33"/>
      <c r="B138" s="21">
        <v>2019</v>
      </c>
      <c r="C138" s="10">
        <f>C33+C68+C103</f>
        <v>121</v>
      </c>
      <c r="D138" s="24">
        <f>D33+D68+D103</f>
        <v>5671</v>
      </c>
      <c r="E138" s="12">
        <f t="shared" ref="E138" si="17">D138*100/D137-100</f>
        <v>2.2354425815756258</v>
      </c>
      <c r="F138" s="24">
        <f t="shared" si="8"/>
        <v>753679</v>
      </c>
      <c r="G138" s="12">
        <f t="shared" ref="G138" si="18">F138*100/F137-100</f>
        <v>5.5961789846960386</v>
      </c>
    </row>
    <row r="139" spans="1:7" ht="12" customHeight="1" x14ac:dyDescent="0.2">
      <c r="A139" s="33"/>
      <c r="B139" s="21">
        <v>2020</v>
      </c>
      <c r="C139" s="10">
        <f>C34+C69+C104</f>
        <v>136</v>
      </c>
      <c r="D139" s="24">
        <f>D34+D69+D104</f>
        <v>5885</v>
      </c>
      <c r="E139" s="12">
        <f t="shared" ref="E139" si="19">D139*100/D138-100</f>
        <v>3.7735849056603712</v>
      </c>
      <c r="F139" s="24">
        <f t="shared" si="8"/>
        <v>844211</v>
      </c>
      <c r="G139" s="12">
        <f t="shared" ref="G139" si="20">F139*100/F138-100</f>
        <v>12.012010418228456</v>
      </c>
    </row>
    <row r="140" spans="1:7" ht="12" customHeight="1" x14ac:dyDescent="0.2">
      <c r="A140" s="33"/>
      <c r="B140" s="21">
        <v>2021</v>
      </c>
      <c r="C140" s="10">
        <f>C35+C70+C105</f>
        <v>153</v>
      </c>
      <c r="D140" s="24">
        <f>D35+D70+D105</f>
        <v>6079</v>
      </c>
      <c r="E140" s="12">
        <f t="shared" ref="E140" si="21">D140*100/D139-100</f>
        <v>3.2965165675446002</v>
      </c>
      <c r="F140" s="24">
        <f t="shared" si="8"/>
        <v>850000</v>
      </c>
      <c r="G140" s="12">
        <f t="shared" ref="G140" si="22">F140*100/F139-100</f>
        <v>0.6857290416732269</v>
      </c>
    </row>
    <row r="141" spans="1:7" ht="12" customHeight="1" x14ac:dyDescent="0.2">
      <c r="A141" s="33"/>
      <c r="B141" s="21">
        <v>2022</v>
      </c>
      <c r="C141" s="10">
        <f>C36+C71+C106</f>
        <v>153</v>
      </c>
      <c r="D141" s="24">
        <f>D36+D71+D106</f>
        <v>6321</v>
      </c>
      <c r="E141" s="12">
        <f t="shared" ref="E141" si="23">D141*100/D140-100</f>
        <v>3.9809179141306146</v>
      </c>
      <c r="F141" s="24">
        <f t="shared" si="8"/>
        <v>1012836</v>
      </c>
      <c r="G141" s="12">
        <f t="shared" ref="G141" si="24">F141*100/F140-100</f>
        <v>19.15717647058824</v>
      </c>
    </row>
    <row r="142" spans="1:7" ht="12" customHeight="1" x14ac:dyDescent="0.2">
      <c r="A142" s="33"/>
      <c r="B142" s="21">
        <v>2023</v>
      </c>
      <c r="C142" s="10"/>
      <c r="D142" s="24"/>
      <c r="E142" s="12"/>
      <c r="F142" s="24"/>
      <c r="G142" s="12"/>
    </row>
    <row r="143" spans="1:7" ht="12" customHeight="1" x14ac:dyDescent="0.2">
      <c r="A143" s="33"/>
      <c r="B143" s="21">
        <v>2024</v>
      </c>
      <c r="C143" s="10"/>
      <c r="D143" s="24"/>
      <c r="E143" s="12"/>
      <c r="F143" s="24"/>
      <c r="G143" s="12"/>
    </row>
    <row r="144" spans="1:7" ht="12" customHeight="1" x14ac:dyDescent="0.2">
      <c r="A144" s="34"/>
      <c r="B144" s="22">
        <v>2025</v>
      </c>
      <c r="C144" s="10"/>
      <c r="D144" s="24"/>
      <c r="E144" s="12"/>
      <c r="F144" s="24"/>
      <c r="G144" s="12"/>
    </row>
    <row r="145" spans="1:7" ht="12" customHeight="1" x14ac:dyDescent="0.2">
      <c r="A145" s="32" t="s">
        <v>2</v>
      </c>
      <c r="B145" s="19">
        <v>1991</v>
      </c>
      <c r="C145" s="15">
        <v>293</v>
      </c>
      <c r="D145" s="9">
        <v>19834</v>
      </c>
      <c r="E145" s="5" t="s">
        <v>7</v>
      </c>
      <c r="F145" s="9">
        <v>804600</v>
      </c>
      <c r="G145" s="5" t="s">
        <v>7</v>
      </c>
    </row>
    <row r="146" spans="1:7" ht="12" customHeight="1" x14ac:dyDescent="0.2">
      <c r="A146" s="33"/>
      <c r="B146" s="20">
        <v>1992</v>
      </c>
      <c r="C146" s="16">
        <v>358</v>
      </c>
      <c r="D146" s="11">
        <v>22310</v>
      </c>
      <c r="E146" s="12">
        <f t="shared" ref="E146:E176" si="25">D146*100/D145-100</f>
        <v>12.483613996168202</v>
      </c>
      <c r="F146" s="11">
        <v>1166700</v>
      </c>
      <c r="G146" s="12">
        <f t="shared" ref="G146:G176" si="26">F146*100/F145-100</f>
        <v>45.003728560775528</v>
      </c>
    </row>
    <row r="147" spans="1:7" ht="12" customHeight="1" x14ac:dyDescent="0.2">
      <c r="A147" s="33"/>
      <c r="B147" s="20">
        <v>1993</v>
      </c>
      <c r="C147" s="16">
        <v>484</v>
      </c>
      <c r="D147" s="11">
        <v>27054</v>
      </c>
      <c r="E147" s="12">
        <f t="shared" si="25"/>
        <v>21.264007171671892</v>
      </c>
      <c r="F147" s="11">
        <v>1599900</v>
      </c>
      <c r="G147" s="12">
        <f t="shared" si="26"/>
        <v>37.130367703779882</v>
      </c>
    </row>
    <row r="148" spans="1:7" ht="12" customHeight="1" x14ac:dyDescent="0.2">
      <c r="A148" s="33"/>
      <c r="B148" s="20">
        <v>1994</v>
      </c>
      <c r="C148" s="16">
        <v>729</v>
      </c>
      <c r="D148" s="11">
        <v>37554</v>
      </c>
      <c r="E148" s="12">
        <f t="shared" si="25"/>
        <v>38.811266356176532</v>
      </c>
      <c r="F148" s="11">
        <v>2462100</v>
      </c>
      <c r="G148" s="12">
        <f t="shared" si="26"/>
        <v>53.89086817926119</v>
      </c>
    </row>
    <row r="149" spans="1:7" ht="12" customHeight="1" x14ac:dyDescent="0.2">
      <c r="A149" s="33"/>
      <c r="B149" s="20">
        <v>1995</v>
      </c>
      <c r="C149" s="16">
        <v>982</v>
      </c>
      <c r="D149" s="11">
        <v>46963</v>
      </c>
      <c r="E149" s="12">
        <f t="shared" si="25"/>
        <v>25.054588059860464</v>
      </c>
      <c r="F149" s="11">
        <v>3098700</v>
      </c>
      <c r="G149" s="12">
        <f t="shared" si="26"/>
        <v>25.855976605336906</v>
      </c>
    </row>
    <row r="150" spans="1:7" ht="12" customHeight="1" x14ac:dyDescent="0.2">
      <c r="A150" s="33"/>
      <c r="B150" s="20">
        <v>1996</v>
      </c>
      <c r="C150" s="16">
        <v>1205</v>
      </c>
      <c r="D150" s="11">
        <v>53178</v>
      </c>
      <c r="E150" s="12">
        <f t="shared" si="25"/>
        <v>13.233822370802542</v>
      </c>
      <c r="F150" s="11">
        <v>3699900</v>
      </c>
      <c r="G150" s="12">
        <f t="shared" si="26"/>
        <v>19.401684577403429</v>
      </c>
    </row>
    <row r="151" spans="1:7" ht="12" customHeight="1" x14ac:dyDescent="0.2">
      <c r="A151" s="33"/>
      <c r="B151" s="20">
        <v>1997</v>
      </c>
      <c r="C151" s="16">
        <v>1266</v>
      </c>
      <c r="D151" s="11">
        <v>54638</v>
      </c>
      <c r="E151" s="12">
        <f t="shared" si="25"/>
        <v>2.7454962578509878</v>
      </c>
      <c r="F151" s="11">
        <v>3877200</v>
      </c>
      <c r="G151" s="12">
        <f t="shared" si="26"/>
        <v>4.7920214059839452</v>
      </c>
    </row>
    <row r="152" spans="1:7" ht="12" customHeight="1" x14ac:dyDescent="0.2">
      <c r="A152" s="33"/>
      <c r="B152" s="20">
        <v>1998</v>
      </c>
      <c r="C152" s="16">
        <v>1201</v>
      </c>
      <c r="D152" s="11">
        <v>47731</v>
      </c>
      <c r="E152" s="12">
        <f t="shared" si="25"/>
        <v>-12.641385116585525</v>
      </c>
      <c r="F152" s="11">
        <v>3358100</v>
      </c>
      <c r="G152" s="12">
        <f t="shared" si="26"/>
        <v>-13.388527803569588</v>
      </c>
    </row>
    <row r="153" spans="1:7" ht="12" customHeight="1" x14ac:dyDescent="0.2">
      <c r="A153" s="33"/>
      <c r="B153" s="20">
        <v>1999</v>
      </c>
      <c r="C153" s="16">
        <v>1041</v>
      </c>
      <c r="D153" s="11">
        <v>42009</v>
      </c>
      <c r="E153" s="12">
        <f t="shared" si="25"/>
        <v>-11.988016173974984</v>
      </c>
      <c r="F153" s="11">
        <v>3002800</v>
      </c>
      <c r="G153" s="12">
        <f t="shared" si="26"/>
        <v>-10.580387719246005</v>
      </c>
    </row>
    <row r="154" spans="1:7" ht="12" customHeight="1" x14ac:dyDescent="0.2">
      <c r="A154" s="33"/>
      <c r="B154" s="20">
        <v>2000</v>
      </c>
      <c r="C154" s="16">
        <v>943</v>
      </c>
      <c r="D154" s="11">
        <v>35371</v>
      </c>
      <c r="E154" s="12">
        <f t="shared" si="25"/>
        <v>-15.801375895641414</v>
      </c>
      <c r="F154" s="11">
        <v>2587200</v>
      </c>
      <c r="G154" s="12">
        <f t="shared" si="26"/>
        <v>-13.840415612095384</v>
      </c>
    </row>
    <row r="155" spans="1:7" ht="12" customHeight="1" x14ac:dyDescent="0.2">
      <c r="A155" s="33"/>
      <c r="B155" s="20">
        <v>2001</v>
      </c>
      <c r="C155" s="16">
        <v>791</v>
      </c>
      <c r="D155" s="11">
        <v>28728</v>
      </c>
      <c r="E155" s="12">
        <f t="shared" si="25"/>
        <v>-18.780922224421133</v>
      </c>
      <c r="F155" s="11">
        <v>2279400</v>
      </c>
      <c r="G155" s="12">
        <f t="shared" si="26"/>
        <v>-11.897031539888687</v>
      </c>
    </row>
    <row r="156" spans="1:7" ht="12" customHeight="1" x14ac:dyDescent="0.2">
      <c r="A156" s="33"/>
      <c r="B156" s="20">
        <v>2002</v>
      </c>
      <c r="C156" s="16">
        <v>656</v>
      </c>
      <c r="D156" s="11">
        <v>24260</v>
      </c>
      <c r="E156" s="12">
        <f t="shared" si="25"/>
        <v>-15.55277081592871</v>
      </c>
      <c r="F156" s="11">
        <v>1958830</v>
      </c>
      <c r="G156" s="12">
        <f t="shared" si="26"/>
        <v>-14.063788716328858</v>
      </c>
    </row>
    <row r="157" spans="1:7" ht="12" customHeight="1" x14ac:dyDescent="0.2">
      <c r="A157" s="33"/>
      <c r="B157" s="20">
        <v>2003</v>
      </c>
      <c r="C157" s="16">
        <v>566</v>
      </c>
      <c r="D157" s="11">
        <v>21508</v>
      </c>
      <c r="E157" s="12">
        <f t="shared" si="25"/>
        <v>-11.343775762572136</v>
      </c>
      <c r="F157" s="11">
        <v>1787678</v>
      </c>
      <c r="G157" s="12">
        <f t="shared" si="26"/>
        <v>-8.7374606270069393</v>
      </c>
    </row>
    <row r="158" spans="1:7" ht="12" customHeight="1" x14ac:dyDescent="0.2">
      <c r="A158" s="33"/>
      <c r="B158" s="20">
        <v>2004</v>
      </c>
      <c r="C158" s="16">
        <v>548</v>
      </c>
      <c r="D158" s="11">
        <v>19948</v>
      </c>
      <c r="E158" s="13">
        <f t="shared" si="25"/>
        <v>-7.2531151199553676</v>
      </c>
      <c r="F158" s="11">
        <v>1711543</v>
      </c>
      <c r="G158" s="12">
        <f t="shared" si="26"/>
        <v>-4.2588765985820771</v>
      </c>
    </row>
    <row r="159" spans="1:7" ht="12" customHeight="1" x14ac:dyDescent="0.2">
      <c r="A159" s="33"/>
      <c r="B159" s="20">
        <v>2005</v>
      </c>
      <c r="C159" s="16">
        <v>494</v>
      </c>
      <c r="D159" s="6">
        <v>17708</v>
      </c>
      <c r="E159" s="13">
        <f t="shared" si="25"/>
        <v>-11.22919590936435</v>
      </c>
      <c r="F159" s="6">
        <v>1519252</v>
      </c>
      <c r="G159" s="12">
        <f t="shared" si="26"/>
        <v>-11.234949983728129</v>
      </c>
    </row>
    <row r="160" spans="1:7" ht="12" customHeight="1" x14ac:dyDescent="0.2">
      <c r="A160" s="33"/>
      <c r="B160" s="21">
        <v>2006</v>
      </c>
      <c r="C160" s="17">
        <v>454</v>
      </c>
      <c r="D160" s="14">
        <v>17084</v>
      </c>
      <c r="E160" s="12">
        <f t="shared" si="25"/>
        <v>-3.5238310368195158</v>
      </c>
      <c r="F160" s="14">
        <v>1686350</v>
      </c>
      <c r="G160" s="12">
        <f t="shared" si="26"/>
        <v>10.998701992822788</v>
      </c>
    </row>
    <row r="161" spans="1:7" ht="12" customHeight="1" x14ac:dyDescent="0.2">
      <c r="A161" s="33"/>
      <c r="B161" s="21">
        <v>2007</v>
      </c>
      <c r="C161" s="17">
        <v>449</v>
      </c>
      <c r="D161" s="14">
        <v>17453</v>
      </c>
      <c r="E161" s="12">
        <f t="shared" si="25"/>
        <v>2.1599157106064126</v>
      </c>
      <c r="F161" s="14">
        <v>1711377</v>
      </c>
      <c r="G161" s="12">
        <f t="shared" si="26"/>
        <v>1.4840928632846158</v>
      </c>
    </row>
    <row r="162" spans="1:7" ht="12" customHeight="1" x14ac:dyDescent="0.2">
      <c r="A162" s="33"/>
      <c r="B162" s="21">
        <v>2008</v>
      </c>
      <c r="C162" s="17">
        <v>457</v>
      </c>
      <c r="D162" s="14">
        <v>17608</v>
      </c>
      <c r="E162" s="12">
        <f t="shared" si="25"/>
        <v>0.88809946714032151</v>
      </c>
      <c r="F162" s="14">
        <v>1861241</v>
      </c>
      <c r="G162" s="12">
        <f t="shared" si="26"/>
        <v>8.756924979125003</v>
      </c>
    </row>
    <row r="163" spans="1:7" ht="12" customHeight="1" x14ac:dyDescent="0.2">
      <c r="A163" s="33"/>
      <c r="B163" s="21">
        <v>2009</v>
      </c>
      <c r="C163" s="17">
        <v>471</v>
      </c>
      <c r="D163" s="14">
        <v>18463</v>
      </c>
      <c r="E163" s="12">
        <f t="shared" si="25"/>
        <v>4.8557473875511192</v>
      </c>
      <c r="F163" s="14">
        <v>1984098</v>
      </c>
      <c r="G163" s="12">
        <f t="shared" si="26"/>
        <v>6.6008109642974802</v>
      </c>
    </row>
    <row r="164" spans="1:7" ht="12" customHeight="1" x14ac:dyDescent="0.2">
      <c r="A164" s="33"/>
      <c r="B164" s="21">
        <v>2010</v>
      </c>
      <c r="C164" s="17">
        <v>478</v>
      </c>
      <c r="D164" s="14">
        <v>19478</v>
      </c>
      <c r="E164" s="12">
        <f t="shared" si="25"/>
        <v>5.497481449385262</v>
      </c>
      <c r="F164" s="14">
        <v>2018200</v>
      </c>
      <c r="G164" s="12">
        <f t="shared" si="26"/>
        <v>1.7187659077323758</v>
      </c>
    </row>
    <row r="165" spans="1:7" ht="12" customHeight="1" x14ac:dyDescent="0.2">
      <c r="A165" s="33"/>
      <c r="B165" s="21">
        <v>2011</v>
      </c>
      <c r="C165" s="17">
        <v>482</v>
      </c>
      <c r="D165" s="14">
        <v>19721</v>
      </c>
      <c r="E165" s="12">
        <f t="shared" si="25"/>
        <v>1.2475613512681036</v>
      </c>
      <c r="F165" s="14">
        <v>2167762</v>
      </c>
      <c r="G165" s="12">
        <f t="shared" si="26"/>
        <v>7.4106629670002917</v>
      </c>
    </row>
    <row r="166" spans="1:7" ht="12" customHeight="1" x14ac:dyDescent="0.2">
      <c r="A166" s="33"/>
      <c r="B166" s="21">
        <v>2012</v>
      </c>
      <c r="C166" s="17">
        <v>488</v>
      </c>
      <c r="D166" s="14">
        <v>19459</v>
      </c>
      <c r="E166" s="12">
        <f t="shared" si="25"/>
        <v>-1.3285330358501142</v>
      </c>
      <c r="F166" s="14">
        <v>2115043</v>
      </c>
      <c r="G166" s="12">
        <f t="shared" si="26"/>
        <v>-2.4319551685101999</v>
      </c>
    </row>
    <row r="167" spans="1:7" ht="12" customHeight="1" x14ac:dyDescent="0.2">
      <c r="A167" s="33"/>
      <c r="B167" s="21">
        <v>2013</v>
      </c>
      <c r="C167" s="17">
        <v>500</v>
      </c>
      <c r="D167" s="14">
        <v>19661</v>
      </c>
      <c r="E167" s="12">
        <f t="shared" si="25"/>
        <v>1.0380800657793259</v>
      </c>
      <c r="F167" s="14">
        <v>2191519</v>
      </c>
      <c r="G167" s="12">
        <f t="shared" si="26"/>
        <v>3.615813011839478</v>
      </c>
    </row>
    <row r="168" spans="1:7" ht="12" customHeight="1" x14ac:dyDescent="0.2">
      <c r="A168" s="33"/>
      <c r="B168" s="21">
        <v>2014</v>
      </c>
      <c r="C168" s="17">
        <v>501</v>
      </c>
      <c r="D168" s="14">
        <v>19810</v>
      </c>
      <c r="E168" s="12">
        <f t="shared" si="25"/>
        <v>0.75784548090128112</v>
      </c>
      <c r="F168" s="14">
        <v>2265728</v>
      </c>
      <c r="G168" s="12">
        <f t="shared" si="26"/>
        <v>3.3861901265743057</v>
      </c>
    </row>
    <row r="169" spans="1:7" ht="12" customHeight="1" x14ac:dyDescent="0.2">
      <c r="A169" s="33"/>
      <c r="B169" s="21">
        <v>2015</v>
      </c>
      <c r="C169" s="17">
        <v>496</v>
      </c>
      <c r="D169" s="14">
        <v>19797</v>
      </c>
      <c r="E169" s="12">
        <f t="shared" si="25"/>
        <v>-6.5623422513880314E-2</v>
      </c>
      <c r="F169" s="14">
        <v>2255654</v>
      </c>
      <c r="G169" s="12">
        <f t="shared" si="26"/>
        <v>-0.44462530365515818</v>
      </c>
    </row>
    <row r="170" spans="1:7" ht="12" customHeight="1" x14ac:dyDescent="0.2">
      <c r="A170" s="33"/>
      <c r="B170" s="21">
        <v>2016</v>
      </c>
      <c r="C170" s="17">
        <v>507</v>
      </c>
      <c r="D170" s="14">
        <v>20277</v>
      </c>
      <c r="E170" s="12">
        <f t="shared" si="25"/>
        <v>2.4246097893620231</v>
      </c>
      <c r="F170" s="14">
        <v>2465586</v>
      </c>
      <c r="G170" s="12">
        <f t="shared" si="26"/>
        <v>9.3069238455897931</v>
      </c>
    </row>
    <row r="171" spans="1:7" ht="12" customHeight="1" x14ac:dyDescent="0.2">
      <c r="A171" s="33"/>
      <c r="B171" s="21">
        <v>2017</v>
      </c>
      <c r="C171" s="17">
        <v>529</v>
      </c>
      <c r="D171" s="14">
        <v>21177</v>
      </c>
      <c r="E171" s="12">
        <f t="shared" si="25"/>
        <v>4.4385264092321393</v>
      </c>
      <c r="F171" s="14">
        <v>2523626</v>
      </c>
      <c r="G171" s="12">
        <f t="shared" si="26"/>
        <v>2.3540042813351505</v>
      </c>
    </row>
    <row r="172" spans="1:7" ht="12" customHeight="1" x14ac:dyDescent="0.2">
      <c r="A172" s="33"/>
      <c r="B172" s="21" t="s">
        <v>24</v>
      </c>
      <c r="C172" s="17" t="s">
        <v>19</v>
      </c>
      <c r="D172" s="14">
        <v>20189</v>
      </c>
      <c r="E172" s="12">
        <f t="shared" si="25"/>
        <v>-4.6654389195825701</v>
      </c>
      <c r="F172" s="14">
        <v>2617455</v>
      </c>
      <c r="G172" s="12">
        <f t="shared" si="26"/>
        <v>3.7180231936111028</v>
      </c>
    </row>
    <row r="173" spans="1:7" ht="12" customHeight="1" x14ac:dyDescent="0.2">
      <c r="A173" s="33"/>
      <c r="B173" s="21">
        <v>2019</v>
      </c>
      <c r="C173" s="17">
        <v>454</v>
      </c>
      <c r="D173" s="14">
        <v>20450</v>
      </c>
      <c r="E173" s="12">
        <f t="shared" si="25"/>
        <v>1.2927831987716019</v>
      </c>
      <c r="F173" s="14">
        <v>2792444</v>
      </c>
      <c r="G173" s="12">
        <f t="shared" si="26"/>
        <v>6.6854635514268637</v>
      </c>
    </row>
    <row r="174" spans="1:7" ht="12" customHeight="1" x14ac:dyDescent="0.2">
      <c r="A174" s="33"/>
      <c r="B174" s="21">
        <v>2020</v>
      </c>
      <c r="C174" s="17">
        <v>479</v>
      </c>
      <c r="D174" s="14">
        <v>20989</v>
      </c>
      <c r="E174" s="12">
        <f t="shared" si="25"/>
        <v>2.6356968215158929</v>
      </c>
      <c r="F174" s="14">
        <v>3037047</v>
      </c>
      <c r="G174" s="12">
        <f t="shared" si="26"/>
        <v>8.759459455588015</v>
      </c>
    </row>
    <row r="175" spans="1:7" ht="12" customHeight="1" x14ac:dyDescent="0.2">
      <c r="A175" s="33"/>
      <c r="B175" s="21">
        <v>2021</v>
      </c>
      <c r="C175" s="17">
        <v>577</v>
      </c>
      <c r="D175" s="14">
        <v>22952</v>
      </c>
      <c r="E175" s="12">
        <f t="shared" si="25"/>
        <v>9.352517985611513</v>
      </c>
      <c r="F175" s="14">
        <v>3168655</v>
      </c>
      <c r="G175" s="12">
        <f t="shared" si="26"/>
        <v>4.3334199306102335</v>
      </c>
    </row>
    <row r="176" spans="1:7" ht="12" customHeight="1" x14ac:dyDescent="0.2">
      <c r="A176" s="33"/>
      <c r="B176" s="21">
        <v>2022</v>
      </c>
      <c r="C176" s="17">
        <v>593</v>
      </c>
      <c r="D176" s="14">
        <v>23795</v>
      </c>
      <c r="E176" s="12">
        <f t="shared" si="25"/>
        <v>3.6728825374695049</v>
      </c>
      <c r="F176" s="14">
        <v>3636254</v>
      </c>
      <c r="G176" s="12">
        <f t="shared" si="26"/>
        <v>14.757018356368874</v>
      </c>
    </row>
    <row r="177" spans="1:7" ht="12" customHeight="1" x14ac:dyDescent="0.2">
      <c r="A177" s="33"/>
      <c r="B177" s="21">
        <v>2023</v>
      </c>
      <c r="C177" s="17"/>
      <c r="D177" s="14"/>
      <c r="E177" s="29"/>
      <c r="F177" s="14"/>
      <c r="G177" s="29"/>
    </row>
    <row r="178" spans="1:7" ht="12" customHeight="1" x14ac:dyDescent="0.2">
      <c r="A178" s="33"/>
      <c r="B178" s="21">
        <v>2024</v>
      </c>
      <c r="C178" s="17"/>
      <c r="D178" s="14"/>
      <c r="E178" s="29"/>
      <c r="F178" s="14"/>
      <c r="G178" s="29"/>
    </row>
    <row r="179" spans="1:7" ht="12" customHeight="1" x14ac:dyDescent="0.2">
      <c r="A179" s="34"/>
      <c r="B179" s="22">
        <v>2025</v>
      </c>
      <c r="C179" s="18"/>
      <c r="D179" s="7"/>
      <c r="E179" s="26"/>
      <c r="F179" s="7"/>
      <c r="G179" s="26"/>
    </row>
    <row r="180" spans="1:7" x14ac:dyDescent="0.2">
      <c r="A180" s="30" t="s">
        <v>3</v>
      </c>
      <c r="B180" s="31"/>
      <c r="C180" s="31"/>
      <c r="D180" s="31"/>
      <c r="E180" s="31"/>
      <c r="F180" s="31"/>
      <c r="G180" s="4"/>
    </row>
    <row r="181" spans="1:7" x14ac:dyDescent="0.2">
      <c r="A181" s="3" t="s">
        <v>20</v>
      </c>
      <c r="B181" s="4"/>
      <c r="C181" s="4"/>
      <c r="D181" s="4"/>
      <c r="E181" s="4"/>
      <c r="F181" s="4"/>
      <c r="G181" s="4"/>
    </row>
    <row r="182" spans="1:7" x14ac:dyDescent="0.2">
      <c r="A182" s="27" t="s">
        <v>22</v>
      </c>
    </row>
    <row r="183" spans="1:7" x14ac:dyDescent="0.2">
      <c r="A183" s="28"/>
    </row>
    <row r="184" spans="1:7" x14ac:dyDescent="0.2">
      <c r="D184"/>
      <c r="E184"/>
      <c r="F184"/>
    </row>
  </sheetData>
  <mergeCells count="13">
    <mergeCell ref="A180:F180"/>
    <mergeCell ref="A145:A179"/>
    <mergeCell ref="A110:A144"/>
    <mergeCell ref="A1:G1"/>
    <mergeCell ref="A5:A39"/>
    <mergeCell ref="A75:A109"/>
    <mergeCell ref="F3:G3"/>
    <mergeCell ref="C2:G2"/>
    <mergeCell ref="C3:C4"/>
    <mergeCell ref="A40:A74"/>
    <mergeCell ref="A2:A4"/>
    <mergeCell ref="B2:B4"/>
    <mergeCell ref="D3:E3"/>
  </mergeCells>
  <phoneticPr fontId="2" type="noConversion"/>
  <pageMargins left="0.59055118110236227" right="0.39370078740157483" top="0.59055118110236227" bottom="0.59055118110236227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Baunebengewerbe</vt:lpstr>
      <vt:lpstr>Baunebengewerbe!Druckbereich</vt:lpstr>
      <vt:lpstr>Baunebengewerbe!Drucktitel</vt:lpstr>
    </vt:vector>
  </TitlesOfParts>
  <Company>IHK zu Leipzig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Schumann</dc:creator>
  <cp:lastModifiedBy>Schumann, René IHK zu Leipzig</cp:lastModifiedBy>
  <cp:lastPrinted>2008-03-11T08:03:25Z</cp:lastPrinted>
  <dcterms:created xsi:type="dcterms:W3CDTF">2002-07-05T09:27:26Z</dcterms:created>
  <dcterms:modified xsi:type="dcterms:W3CDTF">2024-03-19T10:18:20Z</dcterms:modified>
</cp:coreProperties>
</file>