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augewerbe\"/>
    </mc:Choice>
  </mc:AlternateContent>
  <bookViews>
    <workbookView xWindow="120" yWindow="60" windowWidth="15180" windowHeight="8580" tabRatio="682"/>
  </bookViews>
  <sheets>
    <sheet name="Bauhauptgewerbe" sheetId="6" r:id="rId1"/>
  </sheets>
  <definedNames>
    <definedName name="_xlnm.Print_Area" localSheetId="0">Bauhauptgewerbe!$A$1:$I$181</definedName>
    <definedName name="_xlnm.Print_Titles" localSheetId="0">Bauhauptgewerbe!$1:$4</definedName>
  </definedNames>
  <calcPr calcId="162913"/>
</workbook>
</file>

<file path=xl/calcChain.xml><?xml version="1.0" encoding="utf-8"?>
<calcChain xmlns="http://schemas.openxmlformats.org/spreadsheetml/2006/main">
  <c r="I36" i="6" l="1"/>
  <c r="G36" i="6"/>
  <c r="E36" i="6"/>
  <c r="I71" i="6"/>
  <c r="G71" i="6"/>
  <c r="E71" i="6"/>
  <c r="I106" i="6"/>
  <c r="I105" i="6"/>
  <c r="G106" i="6"/>
  <c r="E106" i="6"/>
  <c r="I176" i="6"/>
  <c r="G176" i="6"/>
  <c r="E176" i="6"/>
  <c r="H141" i="6"/>
  <c r="I141" i="6" s="1"/>
  <c r="G141" i="6"/>
  <c r="F141" i="6"/>
  <c r="D141" i="6"/>
  <c r="E141" i="6" s="1"/>
  <c r="C141" i="6"/>
  <c r="E175" i="6" l="1"/>
  <c r="G175" i="6"/>
  <c r="I175" i="6"/>
  <c r="H140" i="6"/>
  <c r="I140" i="6" s="1"/>
  <c r="F140" i="6"/>
  <c r="G140" i="6" s="1"/>
  <c r="D140" i="6"/>
  <c r="E140" i="6" s="1"/>
  <c r="C140" i="6"/>
  <c r="G105" i="6"/>
  <c r="E105" i="6"/>
  <c r="E70" i="6"/>
  <c r="G70" i="6"/>
  <c r="I70" i="6"/>
  <c r="I35" i="6"/>
  <c r="G35" i="6"/>
  <c r="E35" i="6"/>
  <c r="I34" i="6" l="1"/>
  <c r="G34" i="6"/>
  <c r="E34" i="6"/>
  <c r="I69" i="6"/>
  <c r="G69" i="6"/>
  <c r="E69" i="6"/>
  <c r="I104" i="6"/>
  <c r="G104" i="6"/>
  <c r="E104" i="6"/>
  <c r="I174" i="6"/>
  <c r="G174" i="6"/>
  <c r="E174" i="6"/>
  <c r="I139" i="6"/>
  <c r="H139" i="6"/>
  <c r="F139" i="6"/>
  <c r="G139" i="6" s="1"/>
  <c r="D139" i="6"/>
  <c r="E139" i="6" s="1"/>
  <c r="C139" i="6"/>
  <c r="E173" i="6" l="1"/>
  <c r="G173" i="6"/>
  <c r="I173" i="6"/>
  <c r="H138" i="6"/>
  <c r="F138" i="6"/>
  <c r="D138" i="6"/>
  <c r="C138" i="6"/>
  <c r="E103" i="6"/>
  <c r="G103" i="6"/>
  <c r="I103" i="6"/>
  <c r="E68" i="6"/>
  <c r="G68" i="6"/>
  <c r="I68" i="6"/>
  <c r="E33" i="6"/>
  <c r="G33" i="6"/>
  <c r="I33" i="6"/>
  <c r="G138" i="6" l="1"/>
  <c r="E172" i="6"/>
  <c r="I172" i="6"/>
  <c r="G172" i="6"/>
  <c r="H137" i="6"/>
  <c r="I138" i="6" s="1"/>
  <c r="F137" i="6"/>
  <c r="D137" i="6"/>
  <c r="E138" i="6" s="1"/>
  <c r="C137" i="6"/>
  <c r="E102" i="6"/>
  <c r="G102" i="6"/>
  <c r="I102" i="6"/>
  <c r="E67" i="6"/>
  <c r="G67" i="6"/>
  <c r="I67" i="6"/>
  <c r="E32" i="6"/>
  <c r="G32" i="6"/>
  <c r="I32" i="6"/>
  <c r="E171" i="6" l="1"/>
  <c r="G171" i="6"/>
  <c r="I171" i="6"/>
  <c r="H136" i="6"/>
  <c r="I137" i="6" s="1"/>
  <c r="F136" i="6"/>
  <c r="G137" i="6" s="1"/>
  <c r="D136" i="6"/>
  <c r="E137" i="6" s="1"/>
  <c r="C136" i="6"/>
  <c r="E101" i="6"/>
  <c r="G101" i="6"/>
  <c r="I101" i="6"/>
  <c r="E66" i="6"/>
  <c r="G66" i="6"/>
  <c r="I66" i="6"/>
  <c r="I31" i="6"/>
  <c r="G31" i="6"/>
  <c r="E31" i="6"/>
  <c r="H135" i="6" l="1"/>
  <c r="F135" i="6"/>
  <c r="D135" i="6"/>
  <c r="C135" i="6"/>
  <c r="I170" i="6"/>
  <c r="G170" i="6"/>
  <c r="E170" i="6"/>
  <c r="I100" i="6"/>
  <c r="G100" i="6"/>
  <c r="E100" i="6"/>
  <c r="I65" i="6"/>
  <c r="G65" i="6"/>
  <c r="E65" i="6"/>
  <c r="I30" i="6"/>
  <c r="G30" i="6"/>
  <c r="E30" i="6"/>
  <c r="G136" i="6" l="1"/>
  <c r="I136" i="6"/>
  <c r="E136" i="6"/>
  <c r="I169" i="6"/>
  <c r="G169" i="6"/>
  <c r="E169" i="6"/>
  <c r="H134" i="6"/>
  <c r="I135" i="6" s="1"/>
  <c r="F134" i="6"/>
  <c r="D134" i="6"/>
  <c r="C134" i="6"/>
  <c r="I99" i="6"/>
  <c r="G99" i="6"/>
  <c r="E99" i="6"/>
  <c r="I64" i="6"/>
  <c r="G64" i="6"/>
  <c r="E64" i="6"/>
  <c r="I29" i="6"/>
  <c r="G29" i="6"/>
  <c r="E29" i="6"/>
  <c r="G134" i="6" l="1"/>
  <c r="E135" i="6"/>
  <c r="G135" i="6"/>
  <c r="I168" i="6"/>
  <c r="E168" i="6"/>
  <c r="G168" i="6"/>
  <c r="H133" i="6"/>
  <c r="I134" i="6" s="1"/>
  <c r="F133" i="6"/>
  <c r="D133" i="6"/>
  <c r="E134" i="6" s="1"/>
  <c r="C133" i="6"/>
  <c r="I98" i="6"/>
  <c r="G98" i="6"/>
  <c r="E98" i="6"/>
  <c r="I63" i="6"/>
  <c r="G63" i="6"/>
  <c r="E63" i="6"/>
  <c r="E28" i="6"/>
  <c r="G28" i="6"/>
  <c r="I28" i="6"/>
  <c r="I27" i="6" l="1"/>
  <c r="G27" i="6"/>
  <c r="E27" i="6"/>
  <c r="E62" i="6"/>
  <c r="G62" i="6"/>
  <c r="I62" i="6"/>
  <c r="I97" i="6"/>
  <c r="G97" i="6"/>
  <c r="E97" i="6"/>
  <c r="E167" i="6"/>
  <c r="G167" i="6"/>
  <c r="I167" i="6"/>
  <c r="H132" i="6"/>
  <c r="I133" i="6" s="1"/>
  <c r="F132" i="6"/>
  <c r="D132" i="6"/>
  <c r="C132" i="6"/>
  <c r="G133" i="6" l="1"/>
  <c r="E133" i="6"/>
  <c r="I166" i="6"/>
  <c r="G166" i="6"/>
  <c r="E166" i="6"/>
  <c r="H131" i="6"/>
  <c r="I132" i="6" s="1"/>
  <c r="F131" i="6"/>
  <c r="G132" i="6" s="1"/>
  <c r="D131" i="6"/>
  <c r="E132" i="6" s="1"/>
  <c r="C131" i="6"/>
  <c r="E96" i="6"/>
  <c r="G96" i="6"/>
  <c r="I96" i="6"/>
  <c r="E61" i="6"/>
  <c r="G61" i="6"/>
  <c r="I61" i="6"/>
  <c r="E26" i="6"/>
  <c r="G26" i="6"/>
  <c r="I26" i="6"/>
  <c r="I165" i="6" l="1"/>
  <c r="G165" i="6"/>
  <c r="E165" i="6"/>
  <c r="H130" i="6"/>
  <c r="I131" i="6" s="1"/>
  <c r="F130" i="6"/>
  <c r="G131" i="6" s="1"/>
  <c r="D130" i="6"/>
  <c r="E131" i="6" s="1"/>
  <c r="C130" i="6"/>
  <c r="I95" i="6"/>
  <c r="G95" i="6"/>
  <c r="E95" i="6"/>
  <c r="I60" i="6"/>
  <c r="G60" i="6"/>
  <c r="E60" i="6"/>
  <c r="I25" i="6"/>
  <c r="G25" i="6"/>
  <c r="E25" i="6"/>
  <c r="H129" i="6"/>
  <c r="F129" i="6"/>
  <c r="D129" i="6"/>
  <c r="C129" i="6"/>
  <c r="I164" i="6"/>
  <c r="I163" i="6"/>
  <c r="G164" i="6"/>
  <c r="G163" i="6"/>
  <c r="E164" i="6"/>
  <c r="E163" i="6"/>
  <c r="D128" i="6"/>
  <c r="E94" i="6"/>
  <c r="E93" i="6"/>
  <c r="G94" i="6"/>
  <c r="G93" i="6"/>
  <c r="I94" i="6"/>
  <c r="I93" i="6"/>
  <c r="I59" i="6"/>
  <c r="I58" i="6"/>
  <c r="G59" i="6"/>
  <c r="G58" i="6"/>
  <c r="E59" i="6"/>
  <c r="E58" i="6"/>
  <c r="I24" i="6"/>
  <c r="I23" i="6"/>
  <c r="G24" i="6"/>
  <c r="G23" i="6"/>
  <c r="E24" i="6"/>
  <c r="E23" i="6"/>
  <c r="H128" i="6"/>
  <c r="F128" i="6"/>
  <c r="C128" i="6"/>
  <c r="E162" i="6"/>
  <c r="G162" i="6"/>
  <c r="I162" i="6"/>
  <c r="I161" i="6"/>
  <c r="I57" i="6"/>
  <c r="I56" i="6"/>
  <c r="G57" i="6"/>
  <c r="G56" i="6"/>
  <c r="E57" i="6"/>
  <c r="E56" i="6"/>
  <c r="D127" i="6"/>
  <c r="D126" i="6"/>
  <c r="F127" i="6"/>
  <c r="F126" i="6"/>
  <c r="H127" i="6"/>
  <c r="H126" i="6"/>
  <c r="H125" i="6"/>
  <c r="D125" i="6"/>
  <c r="D124" i="6"/>
  <c r="C127" i="6"/>
  <c r="C126" i="6"/>
  <c r="I92" i="6"/>
  <c r="G92" i="6"/>
  <c r="E92" i="6"/>
  <c r="E22" i="6"/>
  <c r="G22" i="6"/>
  <c r="G21" i="6"/>
  <c r="I22" i="6"/>
  <c r="I21" i="6"/>
  <c r="G161" i="6"/>
  <c r="E161" i="6"/>
  <c r="H124" i="6"/>
  <c r="H123" i="6"/>
  <c r="H122" i="6"/>
  <c r="H121" i="6"/>
  <c r="H120" i="6"/>
  <c r="H119" i="6"/>
  <c r="H118" i="6"/>
  <c r="F125" i="6"/>
  <c r="E91" i="6"/>
  <c r="G91" i="6"/>
  <c r="G90" i="6"/>
  <c r="I91" i="6"/>
  <c r="E21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E112" i="6" s="1"/>
  <c r="D111" i="6"/>
  <c r="D110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I20" i="6"/>
  <c r="G20" i="6"/>
  <c r="I55" i="6"/>
  <c r="G55" i="6"/>
  <c r="I90" i="6"/>
  <c r="I160" i="6"/>
  <c r="G160" i="6"/>
  <c r="E160" i="6"/>
  <c r="E90" i="6"/>
  <c r="E55" i="6"/>
  <c r="E2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24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18" i="6"/>
  <c r="I117" i="6"/>
  <c r="I116" i="6"/>
  <c r="I115" i="6"/>
  <c r="I114" i="6"/>
  <c r="I113" i="6"/>
  <c r="I112" i="6"/>
  <c r="I89" i="6"/>
  <c r="I88" i="6"/>
  <c r="I87" i="6"/>
  <c r="I86" i="6"/>
  <c r="I85" i="6"/>
  <c r="I84" i="6"/>
  <c r="I54" i="6"/>
  <c r="I53" i="6"/>
  <c r="I52" i="6"/>
  <c r="I51" i="6"/>
  <c r="I50" i="6"/>
  <c r="I49" i="6"/>
  <c r="I19" i="6"/>
  <c r="I18" i="6"/>
  <c r="I17" i="6"/>
  <c r="I16" i="6"/>
  <c r="I15" i="6"/>
  <c r="I14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G130" i="6" l="1"/>
  <c r="E111" i="6"/>
  <c r="E116" i="6"/>
  <c r="E123" i="6"/>
  <c r="G114" i="6"/>
  <c r="G126" i="6"/>
  <c r="E125" i="6"/>
  <c r="I127" i="6"/>
  <c r="E114" i="6"/>
  <c r="I119" i="6"/>
  <c r="I128" i="6"/>
  <c r="E113" i="6"/>
  <c r="E117" i="6"/>
  <c r="E121" i="6"/>
  <c r="G115" i="6"/>
  <c r="G125" i="6"/>
  <c r="I129" i="6"/>
  <c r="G127" i="6"/>
  <c r="G117" i="6"/>
  <c r="I120" i="6"/>
  <c r="I124" i="6"/>
  <c r="E115" i="6"/>
  <c r="G119" i="6"/>
  <c r="E118" i="6"/>
  <c r="G112" i="6"/>
  <c r="G120" i="6"/>
  <c r="E127" i="6"/>
  <c r="E129" i="6"/>
  <c r="I130" i="6"/>
  <c r="E122" i="6"/>
  <c r="G116" i="6"/>
  <c r="E120" i="6"/>
  <c r="G123" i="6"/>
  <c r="E124" i="6"/>
  <c r="I126" i="6"/>
  <c r="G129" i="6"/>
  <c r="G118" i="6"/>
  <c r="I122" i="6"/>
  <c r="E126" i="6"/>
  <c r="G113" i="6"/>
  <c r="G111" i="6"/>
  <c r="G122" i="6"/>
  <c r="I125" i="6"/>
  <c r="E128" i="6"/>
  <c r="G128" i="6"/>
  <c r="I123" i="6"/>
  <c r="E130" i="6"/>
  <c r="I121" i="6"/>
  <c r="E119" i="6"/>
  <c r="G121" i="6"/>
</calcChain>
</file>

<file path=xl/sharedStrings.xml><?xml version="1.0" encoding="utf-8"?>
<sst xmlns="http://schemas.openxmlformats.org/spreadsheetml/2006/main" count="88" uniqueCount="21">
  <si>
    <t>Jahr</t>
  </si>
  <si>
    <t>Stadt Leipzig</t>
  </si>
  <si>
    <t>Freistaat Sachsen</t>
  </si>
  <si>
    <t>Quelle: Statistisches Landesamt Sachsen/eigene Berechnungen</t>
  </si>
  <si>
    <t>Anzahl der 
Betriebe*</t>
  </si>
  <si>
    <t>Gebiets-einheit</t>
  </si>
  <si>
    <t>Gesamtumsatz</t>
  </si>
  <si>
    <t>/</t>
  </si>
  <si>
    <t>in 1.000 €</t>
  </si>
  <si>
    <t>Tätige Personen*</t>
  </si>
  <si>
    <t>Bauhauptgewerbe</t>
  </si>
  <si>
    <t>Anzahl</t>
  </si>
  <si>
    <t xml:space="preserve"> in 1.000 €</t>
  </si>
  <si>
    <t>Auftragseingänge</t>
  </si>
  <si>
    <t>Entwicklung z. Vorjahr in %</t>
  </si>
  <si>
    <t>Landkreis Nordsachsen</t>
  </si>
  <si>
    <t>Landkreis Leipzig</t>
  </si>
  <si>
    <t>k.D.</t>
  </si>
  <si>
    <t>* - Jahresdurchschnittswert
k.D. - keine Daten auf Basis der aktuellen Gebietsstruktur vorliegend</t>
  </si>
  <si>
    <t>IHK-Bezirk Leipzig</t>
  </si>
  <si>
    <t>Bauhauptgewerbe im IHK-Bezirk Leipzig nach Kreisen seit 1991
 - Unternehmen mit 20 und mehr tätigen Personen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</si>
</sst>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indent="1"/>
    </xf>
    <xf numFmtId="3" fontId="6" fillId="0" borderId="8" xfId="0" applyNumberFormat="1" applyFont="1" applyBorder="1" applyAlignment="1">
      <alignment horizontal="right" vertical="center" indent="1"/>
    </xf>
    <xf numFmtId="0" fontId="6" fillId="0" borderId="6" xfId="0" applyFont="1" applyBorder="1" applyAlignment="1">
      <alignment horizontal="right" vertical="center" wrapText="1" indent="1"/>
    </xf>
    <xf numFmtId="3" fontId="6" fillId="0" borderId="6" xfId="0" applyNumberFormat="1" applyFont="1" applyBorder="1" applyAlignment="1">
      <alignment horizontal="right" vertical="center" wrapText="1" indent="1"/>
    </xf>
    <xf numFmtId="0" fontId="6" fillId="0" borderId="7" xfId="0" applyFont="1" applyBorder="1" applyAlignment="1">
      <alignment horizontal="right" vertical="center" wrapText="1" indent="1"/>
    </xf>
    <xf numFmtId="3" fontId="6" fillId="0" borderId="7" xfId="0" applyNumberFormat="1" applyFont="1" applyBorder="1" applyAlignment="1">
      <alignment horizontal="right" vertical="center" wrapText="1" indent="1"/>
    </xf>
    <xf numFmtId="164" fontId="0" fillId="0" borderId="7" xfId="0" applyNumberForma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3" fontId="0" fillId="0" borderId="0" xfId="0" applyNumberFormat="1"/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0" fontId="5" fillId="2" borderId="13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/>
    <xf numFmtId="0" fontId="0" fillId="0" borderId="20" xfId="0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abSelected="1" view="pageBreakPreview" zoomScale="90" zoomScaleNormal="100" zoomScaleSheetLayoutView="90" workbookViewId="0">
      <pane xSplit="1" ySplit="4" topLeftCell="B23" activePane="bottomRight" state="frozen"/>
      <selection pane="topRight" activeCell="B1" sqref="B1"/>
      <selection pane="bottomLeft" activeCell="A6" sqref="A6"/>
      <selection pane="bottomRight" activeCell="I36" sqref="I36"/>
    </sheetView>
  </sheetViews>
  <sheetFormatPr baseColWidth="10" defaultRowHeight="12.75" x14ac:dyDescent="0.2"/>
  <cols>
    <col min="1" max="1" width="8.7109375" customWidth="1"/>
    <col min="2" max="2" width="7.85546875" customWidth="1"/>
    <col min="3" max="9" width="13.85546875" style="1" customWidth="1"/>
  </cols>
  <sheetData>
    <row r="1" spans="1:9" ht="38.25" customHeight="1" x14ac:dyDescent="0.2">
      <c r="A1" s="27" t="s">
        <v>20</v>
      </c>
      <c r="B1" s="28"/>
      <c r="C1" s="28"/>
      <c r="D1" s="28"/>
      <c r="E1" s="28"/>
      <c r="F1" s="28"/>
      <c r="G1" s="28"/>
      <c r="H1" s="28"/>
      <c r="I1" s="29"/>
    </row>
    <row r="2" spans="1:9" ht="16.5" customHeight="1" x14ac:dyDescent="0.2">
      <c r="A2" s="39" t="s">
        <v>5</v>
      </c>
      <c r="B2" s="44" t="s">
        <v>0</v>
      </c>
      <c r="C2" s="35" t="s">
        <v>10</v>
      </c>
      <c r="D2" s="35"/>
      <c r="E2" s="35"/>
      <c r="F2" s="35"/>
      <c r="G2" s="35"/>
      <c r="H2" s="35"/>
      <c r="I2" s="36"/>
    </row>
    <row r="3" spans="1:9" ht="16.5" customHeight="1" x14ac:dyDescent="0.2">
      <c r="A3" s="42"/>
      <c r="B3" s="45"/>
      <c r="C3" s="33" t="s">
        <v>4</v>
      </c>
      <c r="D3" s="39" t="s">
        <v>9</v>
      </c>
      <c r="E3" s="33"/>
      <c r="F3" s="40" t="s">
        <v>6</v>
      </c>
      <c r="G3" s="41"/>
      <c r="H3" s="35" t="s">
        <v>13</v>
      </c>
      <c r="I3" s="36"/>
    </row>
    <row r="4" spans="1:9" ht="34.5" customHeight="1" x14ac:dyDescent="0.2">
      <c r="A4" s="43"/>
      <c r="B4" s="46"/>
      <c r="C4" s="34"/>
      <c r="D4" s="23" t="s">
        <v>11</v>
      </c>
      <c r="E4" s="23" t="s">
        <v>14</v>
      </c>
      <c r="F4" s="23" t="s">
        <v>12</v>
      </c>
      <c r="G4" s="2" t="s">
        <v>14</v>
      </c>
      <c r="H4" s="22" t="s">
        <v>8</v>
      </c>
      <c r="I4" s="2" t="s">
        <v>14</v>
      </c>
    </row>
    <row r="5" spans="1:9" ht="12" customHeight="1" x14ac:dyDescent="0.2">
      <c r="A5" s="30" t="s">
        <v>1</v>
      </c>
      <c r="B5" s="5">
        <v>1991</v>
      </c>
      <c r="C5" s="10">
        <v>55</v>
      </c>
      <c r="D5" s="11">
        <v>9206</v>
      </c>
      <c r="E5" s="7" t="s">
        <v>7</v>
      </c>
      <c r="F5" s="11">
        <v>416300</v>
      </c>
      <c r="G5" s="7" t="s">
        <v>7</v>
      </c>
      <c r="H5" s="11" t="s">
        <v>17</v>
      </c>
      <c r="I5" s="7" t="s">
        <v>7</v>
      </c>
    </row>
    <row r="6" spans="1:9" ht="12" customHeight="1" x14ac:dyDescent="0.2">
      <c r="A6" s="31"/>
      <c r="B6" s="6">
        <v>1992</v>
      </c>
      <c r="C6" s="12">
        <v>68</v>
      </c>
      <c r="D6" s="13">
        <v>8451</v>
      </c>
      <c r="E6" s="14">
        <f t="shared" ref="E6:E36" si="0">D6*100/D5-100</f>
        <v>-8.2011731479469887</v>
      </c>
      <c r="F6" s="13">
        <v>500700</v>
      </c>
      <c r="G6" s="14">
        <f t="shared" ref="G6:G19" si="1">F6*100/F5-100</f>
        <v>20.273840980062459</v>
      </c>
      <c r="H6" s="13" t="s">
        <v>17</v>
      </c>
      <c r="I6" s="14" t="s">
        <v>7</v>
      </c>
    </row>
    <row r="7" spans="1:9" ht="12" customHeight="1" x14ac:dyDescent="0.2">
      <c r="A7" s="31"/>
      <c r="B7" s="6">
        <v>1993</v>
      </c>
      <c r="C7" s="12">
        <v>81</v>
      </c>
      <c r="D7" s="13">
        <v>9361</v>
      </c>
      <c r="E7" s="14">
        <f t="shared" si="0"/>
        <v>10.767956454857412</v>
      </c>
      <c r="F7" s="13">
        <v>665700</v>
      </c>
      <c r="G7" s="14">
        <f t="shared" si="1"/>
        <v>32.953864589574607</v>
      </c>
      <c r="H7" s="13" t="s">
        <v>17</v>
      </c>
      <c r="I7" s="14" t="s">
        <v>7</v>
      </c>
    </row>
    <row r="8" spans="1:9" ht="12" customHeight="1" x14ac:dyDescent="0.2">
      <c r="A8" s="31"/>
      <c r="B8" s="6">
        <v>1994</v>
      </c>
      <c r="C8" s="12">
        <v>142</v>
      </c>
      <c r="D8" s="13">
        <v>12104</v>
      </c>
      <c r="E8" s="14">
        <f t="shared" si="0"/>
        <v>29.302424954598877</v>
      </c>
      <c r="F8" s="13">
        <v>1297600</v>
      </c>
      <c r="G8" s="14">
        <f t="shared" si="1"/>
        <v>94.922637824846021</v>
      </c>
      <c r="H8" s="13" t="s">
        <v>17</v>
      </c>
      <c r="I8" s="14" t="s">
        <v>7</v>
      </c>
    </row>
    <row r="9" spans="1:9" ht="12" customHeight="1" x14ac:dyDescent="0.2">
      <c r="A9" s="31"/>
      <c r="B9" s="6">
        <v>1995</v>
      </c>
      <c r="C9" s="12">
        <v>176</v>
      </c>
      <c r="D9" s="13">
        <v>12926</v>
      </c>
      <c r="E9" s="14">
        <f t="shared" si="0"/>
        <v>6.7911434236615946</v>
      </c>
      <c r="F9" s="13">
        <v>1485100</v>
      </c>
      <c r="G9" s="14">
        <f t="shared" si="1"/>
        <v>14.449753390875458</v>
      </c>
      <c r="H9" s="13" t="s">
        <v>17</v>
      </c>
      <c r="I9" s="14" t="s">
        <v>7</v>
      </c>
    </row>
    <row r="10" spans="1:9" ht="12" customHeight="1" x14ac:dyDescent="0.2">
      <c r="A10" s="31"/>
      <c r="B10" s="6">
        <v>1996</v>
      </c>
      <c r="C10" s="12">
        <v>161</v>
      </c>
      <c r="D10" s="13">
        <v>10509</v>
      </c>
      <c r="E10" s="14">
        <f t="shared" si="0"/>
        <v>-18.698746712053222</v>
      </c>
      <c r="F10" s="13">
        <v>1332800</v>
      </c>
      <c r="G10" s="14">
        <f t="shared" si="1"/>
        <v>-10.25520166992122</v>
      </c>
      <c r="H10" s="13" t="s">
        <v>17</v>
      </c>
      <c r="I10" s="14" t="s">
        <v>7</v>
      </c>
    </row>
    <row r="11" spans="1:9" ht="12" customHeight="1" x14ac:dyDescent="0.2">
      <c r="A11" s="31"/>
      <c r="B11" s="6">
        <v>1997</v>
      </c>
      <c r="C11" s="12">
        <v>135</v>
      </c>
      <c r="D11" s="13">
        <v>9335</v>
      </c>
      <c r="E11" s="14">
        <f t="shared" si="0"/>
        <v>-11.17137691502522</v>
      </c>
      <c r="F11" s="13">
        <v>1063500</v>
      </c>
      <c r="G11" s="14">
        <f t="shared" si="1"/>
        <v>-20.205582232893164</v>
      </c>
      <c r="H11" s="13" t="s">
        <v>17</v>
      </c>
      <c r="I11" s="14" t="s">
        <v>7</v>
      </c>
    </row>
    <row r="12" spans="1:9" ht="12" customHeight="1" x14ac:dyDescent="0.2">
      <c r="A12" s="31"/>
      <c r="B12" s="6">
        <v>1998</v>
      </c>
      <c r="C12" s="12">
        <v>118</v>
      </c>
      <c r="D12" s="13">
        <v>7358</v>
      </c>
      <c r="E12" s="14">
        <f t="shared" si="0"/>
        <v>-21.178361006963044</v>
      </c>
      <c r="F12" s="13">
        <v>912000</v>
      </c>
      <c r="G12" s="14">
        <f t="shared" si="1"/>
        <v>-14.245416078984491</v>
      </c>
      <c r="H12" s="13" t="s">
        <v>17</v>
      </c>
      <c r="I12" s="14" t="s">
        <v>7</v>
      </c>
    </row>
    <row r="13" spans="1:9" ht="12" customHeight="1" x14ac:dyDescent="0.2">
      <c r="A13" s="31"/>
      <c r="B13" s="6">
        <v>1999</v>
      </c>
      <c r="C13" s="12">
        <v>110</v>
      </c>
      <c r="D13" s="13">
        <v>6699</v>
      </c>
      <c r="E13" s="14">
        <f t="shared" si="0"/>
        <v>-8.9562381081815658</v>
      </c>
      <c r="F13" s="13">
        <v>880500</v>
      </c>
      <c r="G13" s="14">
        <f t="shared" si="1"/>
        <v>-3.4539473684210549</v>
      </c>
      <c r="H13" s="13">
        <v>667320</v>
      </c>
      <c r="I13" s="14" t="s">
        <v>7</v>
      </c>
    </row>
    <row r="14" spans="1:9" ht="12" customHeight="1" x14ac:dyDescent="0.2">
      <c r="A14" s="31"/>
      <c r="B14" s="6">
        <v>2000</v>
      </c>
      <c r="C14" s="12">
        <v>94</v>
      </c>
      <c r="D14" s="13">
        <v>5960</v>
      </c>
      <c r="E14" s="14">
        <f t="shared" si="0"/>
        <v>-11.031497238393797</v>
      </c>
      <c r="F14" s="13">
        <v>795300</v>
      </c>
      <c r="G14" s="14">
        <f t="shared" si="1"/>
        <v>-9.6763202725723971</v>
      </c>
      <c r="H14" s="13">
        <v>569047</v>
      </c>
      <c r="I14" s="14">
        <f t="shared" ref="I14:I36" si="2">H14*100/H13-100</f>
        <v>-14.726518012347896</v>
      </c>
    </row>
    <row r="15" spans="1:9" ht="12" customHeight="1" x14ac:dyDescent="0.2">
      <c r="A15" s="31"/>
      <c r="B15" s="6">
        <v>2001</v>
      </c>
      <c r="C15" s="12">
        <v>80</v>
      </c>
      <c r="D15" s="13">
        <v>5037</v>
      </c>
      <c r="E15" s="14">
        <f t="shared" si="0"/>
        <v>-15.486577181208048</v>
      </c>
      <c r="F15" s="13">
        <v>876500</v>
      </c>
      <c r="G15" s="14">
        <f t="shared" si="1"/>
        <v>10.209983653967058</v>
      </c>
      <c r="H15" s="13">
        <v>461943</v>
      </c>
      <c r="I15" s="14">
        <f t="shared" si="2"/>
        <v>-18.821643906390861</v>
      </c>
    </row>
    <row r="16" spans="1:9" ht="12" customHeight="1" x14ac:dyDescent="0.2">
      <c r="A16" s="31"/>
      <c r="B16" s="6">
        <v>2002</v>
      </c>
      <c r="C16" s="12">
        <v>70</v>
      </c>
      <c r="D16" s="13">
        <v>4226</v>
      </c>
      <c r="E16" s="14">
        <f t="shared" si="0"/>
        <v>-16.100853682747669</v>
      </c>
      <c r="F16" s="13">
        <v>626432</v>
      </c>
      <c r="G16" s="14">
        <f t="shared" si="1"/>
        <v>-28.530290929834564</v>
      </c>
      <c r="H16" s="13">
        <v>473924</v>
      </c>
      <c r="I16" s="14">
        <f t="shared" si="2"/>
        <v>2.5936100341384076</v>
      </c>
    </row>
    <row r="17" spans="1:9" ht="12" customHeight="1" x14ac:dyDescent="0.2">
      <c r="A17" s="31"/>
      <c r="B17" s="6">
        <v>2003</v>
      </c>
      <c r="C17" s="12">
        <v>61</v>
      </c>
      <c r="D17" s="13">
        <v>4210</v>
      </c>
      <c r="E17" s="14">
        <f t="shared" si="0"/>
        <v>-0.37860861334596052</v>
      </c>
      <c r="F17" s="13">
        <v>786863</v>
      </c>
      <c r="G17" s="14">
        <f t="shared" si="1"/>
        <v>25.610281722517371</v>
      </c>
      <c r="H17" s="13">
        <v>396068</v>
      </c>
      <c r="I17" s="14">
        <f t="shared" si="2"/>
        <v>-16.427950473071633</v>
      </c>
    </row>
    <row r="18" spans="1:9" ht="12" customHeight="1" x14ac:dyDescent="0.2">
      <c r="A18" s="31"/>
      <c r="B18" s="6">
        <v>2004</v>
      </c>
      <c r="C18" s="12">
        <v>56</v>
      </c>
      <c r="D18" s="13">
        <v>4200</v>
      </c>
      <c r="E18" s="15">
        <f t="shared" si="0"/>
        <v>-0.23752969121140666</v>
      </c>
      <c r="F18" s="13">
        <v>711230</v>
      </c>
      <c r="G18" s="14">
        <f t="shared" si="1"/>
        <v>-9.611965488274322</v>
      </c>
      <c r="H18" s="13">
        <v>418729</v>
      </c>
      <c r="I18" s="14">
        <f t="shared" si="2"/>
        <v>5.7214922690043153</v>
      </c>
    </row>
    <row r="19" spans="1:9" ht="12" customHeight="1" x14ac:dyDescent="0.2">
      <c r="A19" s="31"/>
      <c r="B19" s="6">
        <v>2005</v>
      </c>
      <c r="C19" s="8">
        <v>51</v>
      </c>
      <c r="D19" s="8">
        <v>3535</v>
      </c>
      <c r="E19" s="14">
        <f t="shared" si="0"/>
        <v>-15.833333333333329</v>
      </c>
      <c r="F19" s="8">
        <v>467963</v>
      </c>
      <c r="G19" s="14">
        <f t="shared" si="1"/>
        <v>-34.203703443330568</v>
      </c>
      <c r="H19" s="8">
        <v>423276</v>
      </c>
      <c r="I19" s="14">
        <f t="shared" si="2"/>
        <v>1.0859052036042414</v>
      </c>
    </row>
    <row r="20" spans="1:9" ht="12" customHeight="1" x14ac:dyDescent="0.2">
      <c r="A20" s="31"/>
      <c r="B20" s="16">
        <v>2006</v>
      </c>
      <c r="C20" s="17">
        <v>47</v>
      </c>
      <c r="D20" s="17">
        <v>3527</v>
      </c>
      <c r="E20" s="14">
        <f t="shared" si="0"/>
        <v>-0.22630834512023057</v>
      </c>
      <c r="F20" s="17">
        <v>483049</v>
      </c>
      <c r="G20" s="14">
        <f t="shared" ref="G20:G36" si="3">F20*100/F19-100</f>
        <v>3.2237591433510744</v>
      </c>
      <c r="H20" s="17">
        <v>285727</v>
      </c>
      <c r="I20" s="14">
        <f t="shared" si="2"/>
        <v>-32.49629083623924</v>
      </c>
    </row>
    <row r="21" spans="1:9" ht="12" customHeight="1" x14ac:dyDescent="0.2">
      <c r="A21" s="31"/>
      <c r="B21" s="16">
        <v>2007</v>
      </c>
      <c r="C21" s="17">
        <v>46</v>
      </c>
      <c r="D21" s="17">
        <v>3416</v>
      </c>
      <c r="E21" s="14">
        <f t="shared" si="0"/>
        <v>-3.1471505528778039</v>
      </c>
      <c r="F21" s="17">
        <v>520163</v>
      </c>
      <c r="G21" s="14">
        <f t="shared" si="3"/>
        <v>7.6832785079774482</v>
      </c>
      <c r="H21" s="17">
        <v>381718</v>
      </c>
      <c r="I21" s="14">
        <f t="shared" si="2"/>
        <v>33.595355006702192</v>
      </c>
    </row>
    <row r="22" spans="1:9" ht="12" customHeight="1" x14ac:dyDescent="0.2">
      <c r="A22" s="31"/>
      <c r="B22" s="16">
        <v>2008</v>
      </c>
      <c r="C22" s="17">
        <v>45</v>
      </c>
      <c r="D22" s="17">
        <v>3307</v>
      </c>
      <c r="E22" s="14">
        <f t="shared" si="0"/>
        <v>-3.1908665105386405</v>
      </c>
      <c r="F22" s="17">
        <v>543484</v>
      </c>
      <c r="G22" s="14">
        <f t="shared" si="3"/>
        <v>4.4834023181195164</v>
      </c>
      <c r="H22" s="17">
        <v>282575</v>
      </c>
      <c r="I22" s="14">
        <f t="shared" si="2"/>
        <v>-25.972838587648468</v>
      </c>
    </row>
    <row r="23" spans="1:9" ht="12" customHeight="1" x14ac:dyDescent="0.2">
      <c r="A23" s="31"/>
      <c r="B23" s="16">
        <v>2009</v>
      </c>
      <c r="C23" s="17">
        <v>44</v>
      </c>
      <c r="D23" s="17">
        <v>3440</v>
      </c>
      <c r="E23" s="14">
        <f t="shared" si="0"/>
        <v>4.0217719987904417</v>
      </c>
      <c r="F23" s="17">
        <v>452915</v>
      </c>
      <c r="G23" s="14">
        <f t="shared" si="3"/>
        <v>-16.664520022668555</v>
      </c>
      <c r="H23" s="17">
        <v>328886</v>
      </c>
      <c r="I23" s="14">
        <f t="shared" si="2"/>
        <v>16.388923294700518</v>
      </c>
    </row>
    <row r="24" spans="1:9" ht="12" customHeight="1" x14ac:dyDescent="0.2">
      <c r="A24" s="31"/>
      <c r="B24" s="6">
        <v>2010</v>
      </c>
      <c r="C24" s="8">
        <v>45</v>
      </c>
      <c r="D24" s="8">
        <v>3459</v>
      </c>
      <c r="E24" s="14">
        <f t="shared" si="0"/>
        <v>0.55232558139535115</v>
      </c>
      <c r="F24" s="8">
        <v>413082</v>
      </c>
      <c r="G24" s="14">
        <f t="shared" si="3"/>
        <v>-8.7948069726107576</v>
      </c>
      <c r="H24" s="8">
        <v>282600</v>
      </c>
      <c r="I24" s="14">
        <f t="shared" si="2"/>
        <v>-14.073569565138072</v>
      </c>
    </row>
    <row r="25" spans="1:9" ht="12" customHeight="1" x14ac:dyDescent="0.2">
      <c r="A25" s="31"/>
      <c r="B25" s="16">
        <v>2011</v>
      </c>
      <c r="C25" s="17">
        <v>48</v>
      </c>
      <c r="D25" s="17">
        <v>3537</v>
      </c>
      <c r="E25" s="14">
        <f t="shared" si="0"/>
        <v>2.2549869904596704</v>
      </c>
      <c r="F25" s="17">
        <v>477254</v>
      </c>
      <c r="G25" s="14">
        <f t="shared" si="3"/>
        <v>15.534930110728624</v>
      </c>
      <c r="H25" s="17">
        <v>408782</v>
      </c>
      <c r="I25" s="14">
        <f t="shared" si="2"/>
        <v>44.650389242745945</v>
      </c>
    </row>
    <row r="26" spans="1:9" ht="12" customHeight="1" x14ac:dyDescent="0.2">
      <c r="A26" s="31"/>
      <c r="B26" s="16">
        <v>2012</v>
      </c>
      <c r="C26" s="17">
        <v>47</v>
      </c>
      <c r="D26" s="17">
        <v>3275</v>
      </c>
      <c r="E26" s="14">
        <f t="shared" si="0"/>
        <v>-7.4074074074074048</v>
      </c>
      <c r="F26" s="17">
        <v>444190</v>
      </c>
      <c r="G26" s="14">
        <f t="shared" si="3"/>
        <v>-6.9279670783272707</v>
      </c>
      <c r="H26" s="17">
        <v>336063</v>
      </c>
      <c r="I26" s="14">
        <f t="shared" si="2"/>
        <v>-17.789188369350896</v>
      </c>
    </row>
    <row r="27" spans="1:9" ht="12" customHeight="1" x14ac:dyDescent="0.2">
      <c r="A27" s="31"/>
      <c r="B27" s="16">
        <v>2013</v>
      </c>
      <c r="C27" s="17">
        <v>49</v>
      </c>
      <c r="D27" s="17">
        <v>3100</v>
      </c>
      <c r="E27" s="14">
        <f t="shared" si="0"/>
        <v>-5.3435114503816834</v>
      </c>
      <c r="F27" s="17">
        <v>439619</v>
      </c>
      <c r="G27" s="14">
        <f t="shared" si="3"/>
        <v>-1.0290641392196989</v>
      </c>
      <c r="H27" s="17">
        <v>368109</v>
      </c>
      <c r="I27" s="14">
        <f t="shared" si="2"/>
        <v>9.535712053989883</v>
      </c>
    </row>
    <row r="28" spans="1:9" ht="12" customHeight="1" x14ac:dyDescent="0.2">
      <c r="A28" s="31"/>
      <c r="B28" s="16">
        <v>2014</v>
      </c>
      <c r="C28" s="17">
        <v>41</v>
      </c>
      <c r="D28" s="17">
        <v>2968</v>
      </c>
      <c r="E28" s="14">
        <f t="shared" si="0"/>
        <v>-4.2580645161290391</v>
      </c>
      <c r="F28" s="17">
        <v>407028</v>
      </c>
      <c r="G28" s="14">
        <f t="shared" si="3"/>
        <v>-7.4134648411465349</v>
      </c>
      <c r="H28" s="17">
        <v>323085</v>
      </c>
      <c r="I28" s="14">
        <f t="shared" si="2"/>
        <v>-12.231159792344116</v>
      </c>
    </row>
    <row r="29" spans="1:9" ht="12" customHeight="1" x14ac:dyDescent="0.2">
      <c r="A29" s="31"/>
      <c r="B29" s="16">
        <v>2015</v>
      </c>
      <c r="C29" s="17">
        <v>40</v>
      </c>
      <c r="D29" s="17">
        <v>2957</v>
      </c>
      <c r="E29" s="14">
        <f t="shared" si="0"/>
        <v>-0.37061994609165083</v>
      </c>
      <c r="F29" s="17">
        <v>406560</v>
      </c>
      <c r="G29" s="14">
        <f t="shared" si="3"/>
        <v>-0.11497980482914727</v>
      </c>
      <c r="H29" s="17">
        <v>361181</v>
      </c>
      <c r="I29" s="14">
        <f t="shared" si="2"/>
        <v>11.79132426451244</v>
      </c>
    </row>
    <row r="30" spans="1:9" ht="12" customHeight="1" x14ac:dyDescent="0.2">
      <c r="A30" s="31"/>
      <c r="B30" s="16">
        <v>2016</v>
      </c>
      <c r="C30" s="17">
        <v>46</v>
      </c>
      <c r="D30" s="17">
        <v>3389</v>
      </c>
      <c r="E30" s="14">
        <f t="shared" si="0"/>
        <v>14.609401420358466</v>
      </c>
      <c r="F30" s="17">
        <v>487476</v>
      </c>
      <c r="G30" s="14">
        <f t="shared" si="3"/>
        <v>19.902597402597408</v>
      </c>
      <c r="H30" s="17">
        <v>485576</v>
      </c>
      <c r="I30" s="14">
        <f t="shared" si="2"/>
        <v>34.441180460766219</v>
      </c>
    </row>
    <row r="31" spans="1:9" ht="12" customHeight="1" x14ac:dyDescent="0.2">
      <c r="A31" s="31"/>
      <c r="B31" s="16">
        <v>2017</v>
      </c>
      <c r="C31" s="17">
        <v>57</v>
      </c>
      <c r="D31" s="17">
        <v>3654</v>
      </c>
      <c r="E31" s="14">
        <f t="shared" si="0"/>
        <v>7.8194157568604368</v>
      </c>
      <c r="F31" s="17">
        <v>614433</v>
      </c>
      <c r="G31" s="14">
        <f t="shared" si="3"/>
        <v>26.04374369199715</v>
      </c>
      <c r="H31" s="17">
        <v>694650</v>
      </c>
      <c r="I31" s="14">
        <f t="shared" si="2"/>
        <v>43.056905613127498</v>
      </c>
    </row>
    <row r="32" spans="1:9" ht="12" customHeight="1" x14ac:dyDescent="0.2">
      <c r="A32" s="31"/>
      <c r="B32" s="16">
        <v>2018</v>
      </c>
      <c r="C32" s="17">
        <v>56</v>
      </c>
      <c r="D32" s="17">
        <v>3470</v>
      </c>
      <c r="E32" s="14">
        <f t="shared" si="0"/>
        <v>-5.0355774493705496</v>
      </c>
      <c r="F32" s="17">
        <v>641342</v>
      </c>
      <c r="G32" s="14">
        <f t="shared" si="3"/>
        <v>4.3794848258475696</v>
      </c>
      <c r="H32" s="17">
        <v>629908</v>
      </c>
      <c r="I32" s="14">
        <f t="shared" si="2"/>
        <v>-9.3200892535809459</v>
      </c>
    </row>
    <row r="33" spans="1:9" ht="12" customHeight="1" x14ac:dyDescent="0.2">
      <c r="A33" s="31"/>
      <c r="B33" s="16">
        <v>2019</v>
      </c>
      <c r="C33" s="17">
        <v>56</v>
      </c>
      <c r="D33" s="17">
        <v>3477</v>
      </c>
      <c r="E33" s="14">
        <f t="shared" si="0"/>
        <v>0.2017291066282354</v>
      </c>
      <c r="F33" s="17">
        <v>712754</v>
      </c>
      <c r="G33" s="14">
        <f t="shared" si="3"/>
        <v>11.134776764970951</v>
      </c>
      <c r="H33" s="17">
        <v>606782</v>
      </c>
      <c r="I33" s="14">
        <f t="shared" si="2"/>
        <v>-3.6713297814919059</v>
      </c>
    </row>
    <row r="34" spans="1:9" ht="12" customHeight="1" x14ac:dyDescent="0.2">
      <c r="A34" s="31"/>
      <c r="B34" s="16">
        <v>2020</v>
      </c>
      <c r="C34" s="17">
        <v>62</v>
      </c>
      <c r="D34" s="17">
        <v>3391</v>
      </c>
      <c r="E34" s="14">
        <f t="shared" si="0"/>
        <v>-2.4733966062697732</v>
      </c>
      <c r="F34" s="17">
        <v>666849</v>
      </c>
      <c r="G34" s="14">
        <f t="shared" si="3"/>
        <v>-6.4405110318567154</v>
      </c>
      <c r="H34" s="17">
        <v>739851</v>
      </c>
      <c r="I34" s="14">
        <f t="shared" si="2"/>
        <v>21.93028138606617</v>
      </c>
    </row>
    <row r="35" spans="1:9" ht="12" customHeight="1" x14ac:dyDescent="0.2">
      <c r="A35" s="31"/>
      <c r="B35" s="16">
        <v>2021</v>
      </c>
      <c r="C35" s="17">
        <v>56</v>
      </c>
      <c r="D35" s="17">
        <v>3361</v>
      </c>
      <c r="E35" s="14">
        <f t="shared" si="0"/>
        <v>-0.88469478030079074</v>
      </c>
      <c r="F35" s="17">
        <v>733811</v>
      </c>
      <c r="G35" s="14">
        <f t="shared" si="3"/>
        <v>10.041553635080803</v>
      </c>
      <c r="H35" s="17">
        <v>560236</v>
      </c>
      <c r="I35" s="14">
        <f t="shared" si="2"/>
        <v>-24.277185541413061</v>
      </c>
    </row>
    <row r="36" spans="1:9" ht="12" customHeight="1" x14ac:dyDescent="0.2">
      <c r="A36" s="31"/>
      <c r="B36" s="16">
        <v>2022</v>
      </c>
      <c r="C36" s="17">
        <v>64</v>
      </c>
      <c r="D36" s="17">
        <v>3458</v>
      </c>
      <c r="E36" s="14">
        <f t="shared" si="0"/>
        <v>2.8860458196965197</v>
      </c>
      <c r="F36" s="17">
        <v>864399</v>
      </c>
      <c r="G36" s="14">
        <f t="shared" si="3"/>
        <v>17.795862967439845</v>
      </c>
      <c r="H36" s="17">
        <v>942220</v>
      </c>
      <c r="I36" s="14">
        <f t="shared" si="2"/>
        <v>68.182694435916289</v>
      </c>
    </row>
    <row r="37" spans="1:9" ht="12" customHeight="1" x14ac:dyDescent="0.2">
      <c r="A37" s="31"/>
      <c r="B37" s="16">
        <v>2023</v>
      </c>
      <c r="C37" s="17"/>
      <c r="D37" s="17"/>
      <c r="E37" s="14"/>
      <c r="F37" s="17"/>
      <c r="G37" s="14"/>
      <c r="H37" s="17"/>
      <c r="I37" s="14"/>
    </row>
    <row r="38" spans="1:9" ht="12" customHeight="1" x14ac:dyDescent="0.2">
      <c r="A38" s="31"/>
      <c r="B38" s="16">
        <v>2024</v>
      </c>
      <c r="C38" s="17"/>
      <c r="D38" s="17"/>
      <c r="E38" s="14"/>
      <c r="F38" s="17"/>
      <c r="G38" s="14"/>
      <c r="H38" s="17"/>
      <c r="I38" s="14"/>
    </row>
    <row r="39" spans="1:9" ht="12" customHeight="1" x14ac:dyDescent="0.2">
      <c r="A39" s="32"/>
      <c r="B39" s="18">
        <v>2025</v>
      </c>
      <c r="C39" s="9"/>
      <c r="D39" s="9"/>
      <c r="E39" s="14"/>
      <c r="F39" s="9"/>
      <c r="G39" s="14"/>
      <c r="H39" s="9"/>
      <c r="I39" s="14"/>
    </row>
    <row r="40" spans="1:9" ht="12" customHeight="1" x14ac:dyDescent="0.2">
      <c r="A40" s="30" t="s">
        <v>16</v>
      </c>
      <c r="B40" s="20">
        <v>1991</v>
      </c>
      <c r="C40" s="10">
        <v>37</v>
      </c>
      <c r="D40" s="11">
        <v>3853</v>
      </c>
      <c r="E40" s="7" t="s">
        <v>7</v>
      </c>
      <c r="F40" s="11">
        <v>186500</v>
      </c>
      <c r="G40" s="7" t="s">
        <v>7</v>
      </c>
      <c r="H40" s="11" t="s">
        <v>17</v>
      </c>
      <c r="I40" s="7" t="s">
        <v>7</v>
      </c>
    </row>
    <row r="41" spans="1:9" ht="12" customHeight="1" x14ac:dyDescent="0.2">
      <c r="A41" s="31"/>
      <c r="B41" s="6">
        <v>1992</v>
      </c>
      <c r="C41" s="12">
        <v>46</v>
      </c>
      <c r="D41" s="13">
        <v>3883</v>
      </c>
      <c r="E41" s="14">
        <f t="shared" ref="E41:E71" si="4">D41*100/D40-100</f>
        <v>0.77861406696081303</v>
      </c>
      <c r="F41" s="13">
        <v>211600</v>
      </c>
      <c r="G41" s="14">
        <f t="shared" ref="G41:G71" si="5">F41*100/F40-100</f>
        <v>13.458445040214471</v>
      </c>
      <c r="H41" s="13" t="s">
        <v>17</v>
      </c>
      <c r="I41" s="14" t="s">
        <v>7</v>
      </c>
    </row>
    <row r="42" spans="1:9" ht="12" customHeight="1" x14ac:dyDescent="0.2">
      <c r="A42" s="31"/>
      <c r="B42" s="6">
        <v>1993</v>
      </c>
      <c r="C42" s="12">
        <v>71</v>
      </c>
      <c r="D42" s="13">
        <v>4524</v>
      </c>
      <c r="E42" s="14">
        <f t="shared" si="4"/>
        <v>16.507854751480821</v>
      </c>
      <c r="F42" s="13">
        <v>300200</v>
      </c>
      <c r="G42" s="14">
        <f t="shared" si="5"/>
        <v>41.871455576559555</v>
      </c>
      <c r="H42" s="13" t="s">
        <v>17</v>
      </c>
      <c r="I42" s="14" t="s">
        <v>7</v>
      </c>
    </row>
    <row r="43" spans="1:9" ht="12" customHeight="1" x14ac:dyDescent="0.2">
      <c r="A43" s="31"/>
      <c r="B43" s="6">
        <v>1994</v>
      </c>
      <c r="C43" s="12">
        <v>115</v>
      </c>
      <c r="D43" s="13">
        <v>6626</v>
      </c>
      <c r="E43" s="14">
        <f t="shared" si="4"/>
        <v>46.463306808134405</v>
      </c>
      <c r="F43" s="13">
        <v>484400</v>
      </c>
      <c r="G43" s="14">
        <f t="shared" si="5"/>
        <v>61.359093937375093</v>
      </c>
      <c r="H43" s="13" t="s">
        <v>17</v>
      </c>
      <c r="I43" s="14" t="s">
        <v>7</v>
      </c>
    </row>
    <row r="44" spans="1:9" ht="12" customHeight="1" x14ac:dyDescent="0.2">
      <c r="A44" s="31"/>
      <c r="B44" s="6">
        <v>1995</v>
      </c>
      <c r="C44" s="12">
        <v>138</v>
      </c>
      <c r="D44" s="13">
        <v>7597</v>
      </c>
      <c r="E44" s="14">
        <f t="shared" si="4"/>
        <v>14.654391789918506</v>
      </c>
      <c r="F44" s="13">
        <v>538100</v>
      </c>
      <c r="G44" s="14">
        <f t="shared" si="5"/>
        <v>11.085879438480589</v>
      </c>
      <c r="H44" s="13" t="s">
        <v>17</v>
      </c>
      <c r="I44" s="14" t="s">
        <v>7</v>
      </c>
    </row>
    <row r="45" spans="1:9" ht="12" customHeight="1" x14ac:dyDescent="0.2">
      <c r="A45" s="31"/>
      <c r="B45" s="6">
        <v>1996</v>
      </c>
      <c r="C45" s="12">
        <v>157</v>
      </c>
      <c r="D45" s="13">
        <v>7653</v>
      </c>
      <c r="E45" s="14">
        <f t="shared" si="4"/>
        <v>0.73713307884690948</v>
      </c>
      <c r="F45" s="13">
        <v>598800</v>
      </c>
      <c r="G45" s="14">
        <f t="shared" si="5"/>
        <v>11.280431146627024</v>
      </c>
      <c r="H45" s="13" t="s">
        <v>17</v>
      </c>
      <c r="I45" s="14" t="s">
        <v>7</v>
      </c>
    </row>
    <row r="46" spans="1:9" ht="12" customHeight="1" x14ac:dyDescent="0.2">
      <c r="A46" s="31"/>
      <c r="B46" s="6">
        <v>1997</v>
      </c>
      <c r="C46" s="12">
        <v>151</v>
      </c>
      <c r="D46" s="13">
        <v>6820</v>
      </c>
      <c r="E46" s="14">
        <f t="shared" si="4"/>
        <v>-10.88462041029662</v>
      </c>
      <c r="F46" s="13">
        <v>576400</v>
      </c>
      <c r="G46" s="14">
        <f t="shared" si="5"/>
        <v>-3.7408149632598509</v>
      </c>
      <c r="H46" s="13" t="s">
        <v>17</v>
      </c>
      <c r="I46" s="14" t="s">
        <v>7</v>
      </c>
    </row>
    <row r="47" spans="1:9" ht="12" customHeight="1" x14ac:dyDescent="0.2">
      <c r="A47" s="31"/>
      <c r="B47" s="6">
        <v>1998</v>
      </c>
      <c r="C47" s="12">
        <v>142</v>
      </c>
      <c r="D47" s="13">
        <v>5921</v>
      </c>
      <c r="E47" s="14">
        <f t="shared" si="4"/>
        <v>-13.181818181818187</v>
      </c>
      <c r="F47" s="13">
        <v>500800</v>
      </c>
      <c r="G47" s="14">
        <f t="shared" si="5"/>
        <v>-13.115891741845942</v>
      </c>
      <c r="H47" s="13" t="s">
        <v>17</v>
      </c>
      <c r="I47" s="14" t="s">
        <v>7</v>
      </c>
    </row>
    <row r="48" spans="1:9" ht="12" customHeight="1" x14ac:dyDescent="0.2">
      <c r="A48" s="31"/>
      <c r="B48" s="6">
        <v>1999</v>
      </c>
      <c r="C48" s="12">
        <v>131</v>
      </c>
      <c r="D48" s="13">
        <v>5523</v>
      </c>
      <c r="E48" s="14">
        <f t="shared" si="4"/>
        <v>-6.7218375274446913</v>
      </c>
      <c r="F48" s="13">
        <v>538400</v>
      </c>
      <c r="G48" s="14">
        <f t="shared" si="5"/>
        <v>7.5079872204472906</v>
      </c>
      <c r="H48" s="13">
        <v>411940</v>
      </c>
      <c r="I48" s="14" t="s">
        <v>7</v>
      </c>
    </row>
    <row r="49" spans="1:9" ht="12" customHeight="1" x14ac:dyDescent="0.2">
      <c r="A49" s="31"/>
      <c r="B49" s="6">
        <v>2000</v>
      </c>
      <c r="C49" s="12">
        <v>106</v>
      </c>
      <c r="D49" s="13">
        <v>4197</v>
      </c>
      <c r="E49" s="14">
        <f t="shared" si="4"/>
        <v>-24.008690928843023</v>
      </c>
      <c r="F49" s="13">
        <v>364900</v>
      </c>
      <c r="G49" s="14">
        <f t="shared" si="5"/>
        <v>-32.225111441307575</v>
      </c>
      <c r="H49" s="13">
        <v>306226</v>
      </c>
      <c r="I49" s="14">
        <f t="shared" ref="I49:I71" si="6">H49*100/H48-100</f>
        <v>-25.662475117735596</v>
      </c>
    </row>
    <row r="50" spans="1:9" ht="12" customHeight="1" x14ac:dyDescent="0.2">
      <c r="A50" s="31"/>
      <c r="B50" s="6">
        <v>2001</v>
      </c>
      <c r="C50" s="12">
        <v>85</v>
      </c>
      <c r="D50" s="13">
        <v>3544</v>
      </c>
      <c r="E50" s="14">
        <f t="shared" si="4"/>
        <v>-15.55873242792471</v>
      </c>
      <c r="F50" s="13">
        <v>377100</v>
      </c>
      <c r="G50" s="14">
        <f t="shared" si="5"/>
        <v>3.3433817484242212</v>
      </c>
      <c r="H50" s="13">
        <v>300426</v>
      </c>
      <c r="I50" s="14">
        <f t="shared" si="6"/>
        <v>-1.8940259808115627</v>
      </c>
    </row>
    <row r="51" spans="1:9" ht="12" customHeight="1" x14ac:dyDescent="0.2">
      <c r="A51" s="31"/>
      <c r="B51" s="6">
        <v>2002</v>
      </c>
      <c r="C51" s="12">
        <v>66</v>
      </c>
      <c r="D51" s="13">
        <v>3106</v>
      </c>
      <c r="E51" s="14">
        <f t="shared" si="4"/>
        <v>-12.358916478555301</v>
      </c>
      <c r="F51" s="13">
        <v>366991</v>
      </c>
      <c r="G51" s="14">
        <f t="shared" si="5"/>
        <v>-2.6807212940864531</v>
      </c>
      <c r="H51" s="13">
        <v>367146</v>
      </c>
      <c r="I51" s="14">
        <f t="shared" si="6"/>
        <v>22.208463981146778</v>
      </c>
    </row>
    <row r="52" spans="1:9" ht="12" customHeight="1" x14ac:dyDescent="0.2">
      <c r="A52" s="31"/>
      <c r="B52" s="6">
        <v>2003</v>
      </c>
      <c r="C52" s="12">
        <v>55</v>
      </c>
      <c r="D52" s="12">
        <v>2832</v>
      </c>
      <c r="E52" s="14">
        <f t="shared" si="4"/>
        <v>-8.821635544108176</v>
      </c>
      <c r="F52" s="13">
        <v>383700</v>
      </c>
      <c r="G52" s="14">
        <f t="shared" si="5"/>
        <v>4.5529726887035338</v>
      </c>
      <c r="H52" s="13">
        <v>342675</v>
      </c>
      <c r="I52" s="14">
        <f t="shared" si="6"/>
        <v>-6.665195862136585</v>
      </c>
    </row>
    <row r="53" spans="1:9" ht="12" customHeight="1" x14ac:dyDescent="0.2">
      <c r="A53" s="31"/>
      <c r="B53" s="6">
        <v>2004</v>
      </c>
      <c r="C53" s="12">
        <v>56</v>
      </c>
      <c r="D53" s="12">
        <v>2763</v>
      </c>
      <c r="E53" s="15">
        <f t="shared" si="4"/>
        <v>-2.4364406779661039</v>
      </c>
      <c r="F53" s="13">
        <v>325753</v>
      </c>
      <c r="G53" s="15">
        <f t="shared" si="5"/>
        <v>-15.102163148292931</v>
      </c>
      <c r="H53" s="13">
        <v>358076</v>
      </c>
      <c r="I53" s="14">
        <f t="shared" si="6"/>
        <v>4.4943459546217213</v>
      </c>
    </row>
    <row r="54" spans="1:9" ht="12" customHeight="1" x14ac:dyDescent="0.2">
      <c r="A54" s="31"/>
      <c r="B54" s="6">
        <v>2005</v>
      </c>
      <c r="C54" s="8">
        <v>56</v>
      </c>
      <c r="D54" s="8">
        <v>2655</v>
      </c>
      <c r="E54" s="14">
        <f t="shared" si="4"/>
        <v>-3.9087947882736103</v>
      </c>
      <c r="F54" s="8">
        <v>348734</v>
      </c>
      <c r="G54" s="14">
        <f t="shared" si="5"/>
        <v>7.0547316525097301</v>
      </c>
      <c r="H54" s="8">
        <v>339989</v>
      </c>
      <c r="I54" s="14">
        <f t="shared" si="6"/>
        <v>-5.0511623230822522</v>
      </c>
    </row>
    <row r="55" spans="1:9" ht="12" customHeight="1" x14ac:dyDescent="0.2">
      <c r="A55" s="31"/>
      <c r="B55" s="16">
        <v>2006</v>
      </c>
      <c r="C55" s="17">
        <v>53</v>
      </c>
      <c r="D55" s="17">
        <v>2540</v>
      </c>
      <c r="E55" s="14">
        <f t="shared" si="4"/>
        <v>-4.3314500941619656</v>
      </c>
      <c r="F55" s="17">
        <v>376980</v>
      </c>
      <c r="G55" s="14">
        <f t="shared" si="5"/>
        <v>8.099583063308998</v>
      </c>
      <c r="H55" s="17">
        <v>301204</v>
      </c>
      <c r="I55" s="14">
        <f t="shared" si="6"/>
        <v>-11.407722014535764</v>
      </c>
    </row>
    <row r="56" spans="1:9" ht="12" customHeight="1" x14ac:dyDescent="0.2">
      <c r="A56" s="31"/>
      <c r="B56" s="16">
        <v>2007</v>
      </c>
      <c r="C56" s="17">
        <v>51</v>
      </c>
      <c r="D56" s="17">
        <v>2431</v>
      </c>
      <c r="E56" s="14">
        <f t="shared" si="4"/>
        <v>-4.2913385826771702</v>
      </c>
      <c r="F56" s="17">
        <v>298407</v>
      </c>
      <c r="G56" s="14">
        <f t="shared" si="5"/>
        <v>-20.842750278529365</v>
      </c>
      <c r="H56" s="17">
        <v>269612</v>
      </c>
      <c r="I56" s="14">
        <f t="shared" si="6"/>
        <v>-10.488572528917274</v>
      </c>
    </row>
    <row r="57" spans="1:9" ht="12" customHeight="1" x14ac:dyDescent="0.2">
      <c r="A57" s="31"/>
      <c r="B57" s="16">
        <v>2008</v>
      </c>
      <c r="C57" s="17">
        <v>47</v>
      </c>
      <c r="D57" s="17">
        <v>2289</v>
      </c>
      <c r="E57" s="14">
        <f t="shared" si="4"/>
        <v>-5.8412176059234895</v>
      </c>
      <c r="F57" s="17">
        <v>303084</v>
      </c>
      <c r="G57" s="14">
        <f t="shared" si="5"/>
        <v>1.5673224823814422</v>
      </c>
      <c r="H57" s="17">
        <v>359787</v>
      </c>
      <c r="I57" s="14">
        <f t="shared" si="6"/>
        <v>33.446211592955791</v>
      </c>
    </row>
    <row r="58" spans="1:9" ht="12" customHeight="1" x14ac:dyDescent="0.2">
      <c r="A58" s="31"/>
      <c r="B58" s="16">
        <v>2009</v>
      </c>
      <c r="C58" s="17">
        <v>44</v>
      </c>
      <c r="D58" s="17">
        <v>1823</v>
      </c>
      <c r="E58" s="14">
        <f t="shared" si="4"/>
        <v>-20.358235037134122</v>
      </c>
      <c r="F58" s="17">
        <v>238419</v>
      </c>
      <c r="G58" s="14">
        <f t="shared" si="5"/>
        <v>-21.335669319396601</v>
      </c>
      <c r="H58" s="17">
        <v>192387</v>
      </c>
      <c r="I58" s="14">
        <f t="shared" si="6"/>
        <v>-46.527528787866153</v>
      </c>
    </row>
    <row r="59" spans="1:9" ht="12" customHeight="1" x14ac:dyDescent="0.2">
      <c r="A59" s="31"/>
      <c r="B59" s="6">
        <v>2010</v>
      </c>
      <c r="C59" s="8">
        <v>42</v>
      </c>
      <c r="D59" s="8">
        <v>2030</v>
      </c>
      <c r="E59" s="14">
        <f t="shared" si="4"/>
        <v>11.354909489851892</v>
      </c>
      <c r="F59" s="8">
        <v>238420</v>
      </c>
      <c r="G59" s="14">
        <f t="shared" si="5"/>
        <v>4.1942965954433475E-4</v>
      </c>
      <c r="H59" s="8">
        <v>221212</v>
      </c>
      <c r="I59" s="14">
        <f t="shared" si="6"/>
        <v>14.982821084584714</v>
      </c>
    </row>
    <row r="60" spans="1:9" ht="12" customHeight="1" x14ac:dyDescent="0.2">
      <c r="A60" s="31"/>
      <c r="B60" s="16">
        <v>2011</v>
      </c>
      <c r="C60" s="17">
        <v>44</v>
      </c>
      <c r="D60" s="17">
        <v>2058</v>
      </c>
      <c r="E60" s="14">
        <f t="shared" si="4"/>
        <v>1.3793103448275872</v>
      </c>
      <c r="F60" s="17">
        <v>272031</v>
      </c>
      <c r="G60" s="14">
        <f t="shared" si="5"/>
        <v>14.097391158459857</v>
      </c>
      <c r="H60" s="17">
        <v>207735</v>
      </c>
      <c r="I60" s="14">
        <f t="shared" si="6"/>
        <v>-6.0923458040251006</v>
      </c>
    </row>
    <row r="61" spans="1:9" ht="12" customHeight="1" x14ac:dyDescent="0.2">
      <c r="A61" s="31"/>
      <c r="B61" s="16">
        <v>2012</v>
      </c>
      <c r="C61" s="17">
        <v>47</v>
      </c>
      <c r="D61" s="17">
        <v>2194</v>
      </c>
      <c r="E61" s="14">
        <f t="shared" si="4"/>
        <v>6.6083576287657877</v>
      </c>
      <c r="F61" s="17">
        <v>321294</v>
      </c>
      <c r="G61" s="14">
        <f t="shared" si="5"/>
        <v>18.109333127474443</v>
      </c>
      <c r="H61" s="17">
        <v>294630</v>
      </c>
      <c r="I61" s="14">
        <f t="shared" si="6"/>
        <v>41.829734998916877</v>
      </c>
    </row>
    <row r="62" spans="1:9" ht="12" customHeight="1" x14ac:dyDescent="0.2">
      <c r="A62" s="31"/>
      <c r="B62" s="16">
        <v>2013</v>
      </c>
      <c r="C62" s="17">
        <v>46</v>
      </c>
      <c r="D62" s="17">
        <v>2166</v>
      </c>
      <c r="E62" s="14">
        <f t="shared" si="4"/>
        <v>-1.2762078395624457</v>
      </c>
      <c r="F62" s="17">
        <v>324706</v>
      </c>
      <c r="G62" s="14">
        <f t="shared" si="5"/>
        <v>1.06195571657112</v>
      </c>
      <c r="H62" s="17">
        <v>305237</v>
      </c>
      <c r="I62" s="14">
        <f t="shared" si="6"/>
        <v>3.6001086107999924</v>
      </c>
    </row>
    <row r="63" spans="1:9" ht="12" customHeight="1" x14ac:dyDescent="0.2">
      <c r="A63" s="31"/>
      <c r="B63" s="16">
        <v>2014</v>
      </c>
      <c r="C63" s="17">
        <v>47</v>
      </c>
      <c r="D63" s="17">
        <v>2248</v>
      </c>
      <c r="E63" s="14">
        <f t="shared" si="4"/>
        <v>3.785780240073862</v>
      </c>
      <c r="F63" s="17">
        <v>355671</v>
      </c>
      <c r="G63" s="14">
        <f t="shared" si="5"/>
        <v>9.5363190085800653</v>
      </c>
      <c r="H63" s="17">
        <v>252539</v>
      </c>
      <c r="I63" s="14">
        <f t="shared" si="6"/>
        <v>-17.264617330140183</v>
      </c>
    </row>
    <row r="64" spans="1:9" ht="12" customHeight="1" x14ac:dyDescent="0.2">
      <c r="A64" s="31"/>
      <c r="B64" s="16">
        <v>2015</v>
      </c>
      <c r="C64" s="17">
        <v>47</v>
      </c>
      <c r="D64" s="17">
        <v>2238</v>
      </c>
      <c r="E64" s="14">
        <f t="shared" si="4"/>
        <v>-0.44483985765124601</v>
      </c>
      <c r="F64" s="17">
        <v>370106</v>
      </c>
      <c r="G64" s="14">
        <f t="shared" si="5"/>
        <v>4.0585259973402401</v>
      </c>
      <c r="H64" s="17">
        <v>331816</v>
      </c>
      <c r="I64" s="14">
        <f t="shared" si="6"/>
        <v>31.391983020444371</v>
      </c>
    </row>
    <row r="65" spans="1:9" ht="12" customHeight="1" x14ac:dyDescent="0.2">
      <c r="A65" s="31"/>
      <c r="B65" s="16">
        <v>2016</v>
      </c>
      <c r="C65" s="17">
        <v>48</v>
      </c>
      <c r="D65" s="17">
        <v>2226</v>
      </c>
      <c r="E65" s="14">
        <f t="shared" si="4"/>
        <v>-0.53619302949061876</v>
      </c>
      <c r="F65" s="17">
        <v>367656</v>
      </c>
      <c r="G65" s="14">
        <f t="shared" si="5"/>
        <v>-0.66197251598190121</v>
      </c>
      <c r="H65" s="17">
        <v>293393</v>
      </c>
      <c r="I65" s="14">
        <f t="shared" si="6"/>
        <v>-11.57961038647926</v>
      </c>
    </row>
    <row r="66" spans="1:9" ht="12" customHeight="1" x14ac:dyDescent="0.2">
      <c r="A66" s="31"/>
      <c r="B66" s="16">
        <v>2017</v>
      </c>
      <c r="C66" s="17">
        <v>50</v>
      </c>
      <c r="D66" s="17">
        <v>2260</v>
      </c>
      <c r="E66" s="14">
        <f t="shared" si="4"/>
        <v>1.5274034141958737</v>
      </c>
      <c r="F66" s="17">
        <v>371091</v>
      </c>
      <c r="G66" s="14">
        <f t="shared" si="5"/>
        <v>0.93429727789019523</v>
      </c>
      <c r="H66" s="17">
        <v>341964</v>
      </c>
      <c r="I66" s="14">
        <f t="shared" si="6"/>
        <v>16.554928031684469</v>
      </c>
    </row>
    <row r="67" spans="1:9" ht="12" customHeight="1" x14ac:dyDescent="0.2">
      <c r="A67" s="31"/>
      <c r="B67" s="16">
        <v>2018</v>
      </c>
      <c r="C67" s="17">
        <v>50</v>
      </c>
      <c r="D67" s="17">
        <v>2394</v>
      </c>
      <c r="E67" s="14">
        <f t="shared" si="4"/>
        <v>5.929203539823007</v>
      </c>
      <c r="F67" s="17">
        <v>377877</v>
      </c>
      <c r="G67" s="14">
        <f t="shared" si="5"/>
        <v>1.8286619724002975</v>
      </c>
      <c r="H67" s="17">
        <v>387015</v>
      </c>
      <c r="I67" s="14">
        <f t="shared" si="6"/>
        <v>13.174193774783305</v>
      </c>
    </row>
    <row r="68" spans="1:9" ht="12" customHeight="1" x14ac:dyDescent="0.2">
      <c r="A68" s="31"/>
      <c r="B68" s="16">
        <v>2019</v>
      </c>
      <c r="C68" s="17">
        <v>49</v>
      </c>
      <c r="D68" s="17">
        <v>2571</v>
      </c>
      <c r="E68" s="14">
        <f t="shared" si="4"/>
        <v>7.393483709273184</v>
      </c>
      <c r="F68" s="17">
        <v>391357</v>
      </c>
      <c r="G68" s="14">
        <f t="shared" si="5"/>
        <v>3.5672983536970975</v>
      </c>
      <c r="H68" s="17">
        <v>400310</v>
      </c>
      <c r="I68" s="14">
        <f t="shared" si="6"/>
        <v>3.4352673668979179</v>
      </c>
    </row>
    <row r="69" spans="1:9" ht="12" customHeight="1" x14ac:dyDescent="0.2">
      <c r="A69" s="31"/>
      <c r="B69" s="16">
        <v>2020</v>
      </c>
      <c r="C69" s="17">
        <v>52</v>
      </c>
      <c r="D69" s="17">
        <v>2503</v>
      </c>
      <c r="E69" s="14">
        <f t="shared" si="4"/>
        <v>-2.6448852586542131</v>
      </c>
      <c r="F69" s="17">
        <v>406778</v>
      </c>
      <c r="G69" s="14">
        <f t="shared" si="5"/>
        <v>3.9403920205847811</v>
      </c>
      <c r="H69" s="17">
        <v>363025</v>
      </c>
      <c r="I69" s="14">
        <f t="shared" si="6"/>
        <v>-9.3140316254902444</v>
      </c>
    </row>
    <row r="70" spans="1:9" ht="12" customHeight="1" x14ac:dyDescent="0.2">
      <c r="A70" s="31"/>
      <c r="B70" s="16">
        <v>2021</v>
      </c>
      <c r="C70" s="17">
        <v>51</v>
      </c>
      <c r="D70" s="17">
        <v>2481</v>
      </c>
      <c r="E70" s="14">
        <f t="shared" si="4"/>
        <v>-0.87894526568118181</v>
      </c>
      <c r="F70" s="17">
        <v>395468</v>
      </c>
      <c r="G70" s="14">
        <f t="shared" si="5"/>
        <v>-2.7803863532442818</v>
      </c>
      <c r="H70" s="17">
        <v>398280</v>
      </c>
      <c r="I70" s="14">
        <f t="shared" si="6"/>
        <v>9.7114523793127177</v>
      </c>
    </row>
    <row r="71" spans="1:9" ht="12" customHeight="1" x14ac:dyDescent="0.2">
      <c r="A71" s="31"/>
      <c r="B71" s="16">
        <v>2022</v>
      </c>
      <c r="C71" s="17">
        <v>52</v>
      </c>
      <c r="D71" s="17">
        <v>2528</v>
      </c>
      <c r="E71" s="14">
        <f t="shared" si="4"/>
        <v>1.8943974203949949</v>
      </c>
      <c r="F71" s="17">
        <v>432001</v>
      </c>
      <c r="G71" s="14">
        <f t="shared" si="5"/>
        <v>9.2379155835617581</v>
      </c>
      <c r="H71" s="17">
        <v>509665</v>
      </c>
      <c r="I71" s="14">
        <f t="shared" si="6"/>
        <v>27.966505975695497</v>
      </c>
    </row>
    <row r="72" spans="1:9" ht="12" customHeight="1" x14ac:dyDescent="0.2">
      <c r="A72" s="31"/>
      <c r="B72" s="16">
        <v>2023</v>
      </c>
      <c r="C72" s="17"/>
      <c r="D72" s="17"/>
      <c r="E72" s="14"/>
      <c r="F72" s="17"/>
      <c r="G72" s="14"/>
      <c r="H72" s="17"/>
      <c r="I72" s="14"/>
    </row>
    <row r="73" spans="1:9" ht="12" customHeight="1" x14ac:dyDescent="0.2">
      <c r="A73" s="31"/>
      <c r="B73" s="16">
        <v>2024</v>
      </c>
      <c r="C73" s="17"/>
      <c r="D73" s="17"/>
      <c r="E73" s="14"/>
      <c r="F73" s="17"/>
      <c r="G73" s="14"/>
      <c r="H73" s="17"/>
      <c r="I73" s="14"/>
    </row>
    <row r="74" spans="1:9" ht="12" customHeight="1" x14ac:dyDescent="0.2">
      <c r="A74" s="32"/>
      <c r="B74" s="18">
        <v>2025</v>
      </c>
      <c r="C74" s="9"/>
      <c r="D74" s="9"/>
      <c r="E74" s="14"/>
      <c r="F74" s="9"/>
      <c r="G74" s="14"/>
      <c r="H74" s="9"/>
      <c r="I74" s="14"/>
    </row>
    <row r="75" spans="1:9" ht="12" customHeight="1" x14ac:dyDescent="0.2">
      <c r="A75" s="30" t="s">
        <v>15</v>
      </c>
      <c r="B75" s="20">
        <v>1991</v>
      </c>
      <c r="C75" s="10">
        <v>35</v>
      </c>
      <c r="D75" s="11">
        <v>4029</v>
      </c>
      <c r="E75" s="7" t="s">
        <v>7</v>
      </c>
      <c r="F75" s="11">
        <v>167600</v>
      </c>
      <c r="G75" s="7" t="s">
        <v>7</v>
      </c>
      <c r="H75" s="11" t="s">
        <v>17</v>
      </c>
      <c r="I75" s="7" t="s">
        <v>7</v>
      </c>
    </row>
    <row r="76" spans="1:9" ht="12" customHeight="1" x14ac:dyDescent="0.2">
      <c r="A76" s="31"/>
      <c r="B76" s="6">
        <v>1992</v>
      </c>
      <c r="C76" s="12">
        <v>39</v>
      </c>
      <c r="D76" s="13">
        <v>3984</v>
      </c>
      <c r="E76" s="14">
        <f t="shared" ref="E76:E106" si="7">D76*100/D75-100</f>
        <v>-1.1169024571854038</v>
      </c>
      <c r="F76" s="13">
        <v>255900</v>
      </c>
      <c r="G76" s="14">
        <f t="shared" ref="G76:G89" si="8">F76*100/F75-100</f>
        <v>52.684964200477339</v>
      </c>
      <c r="H76" s="13" t="s">
        <v>17</v>
      </c>
      <c r="I76" s="14" t="s">
        <v>7</v>
      </c>
    </row>
    <row r="77" spans="1:9" ht="12" customHeight="1" x14ac:dyDescent="0.2">
      <c r="A77" s="31"/>
      <c r="B77" s="6">
        <v>1993</v>
      </c>
      <c r="C77" s="12">
        <v>48</v>
      </c>
      <c r="D77" s="13">
        <v>3898</v>
      </c>
      <c r="E77" s="14">
        <f t="shared" si="7"/>
        <v>-2.1586345381526115</v>
      </c>
      <c r="F77" s="13">
        <v>294600</v>
      </c>
      <c r="G77" s="14">
        <f t="shared" si="8"/>
        <v>15.123094958968352</v>
      </c>
      <c r="H77" s="13" t="s">
        <v>17</v>
      </c>
      <c r="I77" s="14" t="s">
        <v>7</v>
      </c>
    </row>
    <row r="78" spans="1:9" ht="12" customHeight="1" x14ac:dyDescent="0.2">
      <c r="A78" s="31"/>
      <c r="B78" s="6">
        <v>1994</v>
      </c>
      <c r="C78" s="12">
        <v>82</v>
      </c>
      <c r="D78" s="13">
        <v>5857</v>
      </c>
      <c r="E78" s="14">
        <f t="shared" si="7"/>
        <v>50.256541816316059</v>
      </c>
      <c r="F78" s="13">
        <v>506800</v>
      </c>
      <c r="G78" s="14">
        <f t="shared" si="8"/>
        <v>72.029871011541076</v>
      </c>
      <c r="H78" s="13" t="s">
        <v>17</v>
      </c>
      <c r="I78" s="14" t="s">
        <v>7</v>
      </c>
    </row>
    <row r="79" spans="1:9" ht="12" customHeight="1" x14ac:dyDescent="0.2">
      <c r="A79" s="31"/>
      <c r="B79" s="6">
        <v>1995</v>
      </c>
      <c r="C79" s="12">
        <v>100</v>
      </c>
      <c r="D79" s="13">
        <v>6429</v>
      </c>
      <c r="E79" s="14">
        <f t="shared" si="7"/>
        <v>9.7660918558989209</v>
      </c>
      <c r="F79" s="13">
        <v>481000</v>
      </c>
      <c r="G79" s="14">
        <f t="shared" si="8"/>
        <v>-5.0907655880031513</v>
      </c>
      <c r="H79" s="13" t="s">
        <v>17</v>
      </c>
      <c r="I79" s="14" t="s">
        <v>7</v>
      </c>
    </row>
    <row r="80" spans="1:9" ht="12" customHeight="1" x14ac:dyDescent="0.2">
      <c r="A80" s="31"/>
      <c r="B80" s="6">
        <v>1996</v>
      </c>
      <c r="C80" s="12">
        <v>120</v>
      </c>
      <c r="D80" s="13">
        <v>6914</v>
      </c>
      <c r="E80" s="14">
        <f t="shared" si="7"/>
        <v>7.5439415150101041</v>
      </c>
      <c r="F80" s="13">
        <v>543600</v>
      </c>
      <c r="G80" s="14">
        <f t="shared" si="8"/>
        <v>13.014553014553016</v>
      </c>
      <c r="H80" s="13" t="s">
        <v>17</v>
      </c>
      <c r="I80" s="14" t="s">
        <v>7</v>
      </c>
    </row>
    <row r="81" spans="1:9" ht="12" customHeight="1" x14ac:dyDescent="0.2">
      <c r="A81" s="31"/>
      <c r="B81" s="6">
        <v>1997</v>
      </c>
      <c r="C81" s="12">
        <v>119</v>
      </c>
      <c r="D81" s="13">
        <v>6494</v>
      </c>
      <c r="E81" s="14">
        <f t="shared" si="7"/>
        <v>-6.0746311831067459</v>
      </c>
      <c r="F81" s="13">
        <v>518300</v>
      </c>
      <c r="G81" s="14">
        <f t="shared" si="8"/>
        <v>-4.6541574687270071</v>
      </c>
      <c r="H81" s="13" t="s">
        <v>17</v>
      </c>
      <c r="I81" s="14" t="s">
        <v>7</v>
      </c>
    </row>
    <row r="82" spans="1:9" ht="12" customHeight="1" x14ac:dyDescent="0.2">
      <c r="A82" s="31"/>
      <c r="B82" s="6">
        <v>1998</v>
      </c>
      <c r="C82" s="12">
        <v>105</v>
      </c>
      <c r="D82" s="13">
        <v>5539</v>
      </c>
      <c r="E82" s="14">
        <f t="shared" si="7"/>
        <v>-14.705882352941174</v>
      </c>
      <c r="F82" s="13">
        <v>431300</v>
      </c>
      <c r="G82" s="14">
        <f t="shared" si="8"/>
        <v>-16.785645379124063</v>
      </c>
      <c r="H82" s="13" t="s">
        <v>17</v>
      </c>
      <c r="I82" s="14" t="s">
        <v>7</v>
      </c>
    </row>
    <row r="83" spans="1:9" ht="12" customHeight="1" x14ac:dyDescent="0.2">
      <c r="A83" s="31"/>
      <c r="B83" s="6">
        <v>1999</v>
      </c>
      <c r="C83" s="12">
        <v>96</v>
      </c>
      <c r="D83" s="13">
        <v>4999</v>
      </c>
      <c r="E83" s="14">
        <f t="shared" si="7"/>
        <v>-9.7490521754829444</v>
      </c>
      <c r="F83" s="13">
        <v>409200</v>
      </c>
      <c r="G83" s="14">
        <f t="shared" si="8"/>
        <v>-5.1240435891490819</v>
      </c>
      <c r="H83" s="13">
        <v>357136</v>
      </c>
      <c r="I83" s="14" t="s">
        <v>7</v>
      </c>
    </row>
    <row r="84" spans="1:9" ht="12" customHeight="1" x14ac:dyDescent="0.2">
      <c r="A84" s="31"/>
      <c r="B84" s="6">
        <v>2000</v>
      </c>
      <c r="C84" s="12">
        <v>85</v>
      </c>
      <c r="D84" s="13">
        <v>4229</v>
      </c>
      <c r="E84" s="14">
        <f t="shared" si="7"/>
        <v>-15.403080616123219</v>
      </c>
      <c r="F84" s="13">
        <v>413400</v>
      </c>
      <c r="G84" s="14">
        <f t="shared" si="8"/>
        <v>1.0263929618768373</v>
      </c>
      <c r="H84" s="13">
        <v>351693</v>
      </c>
      <c r="I84" s="14">
        <f t="shared" ref="I84:I106" si="9">H84*100/H83-100</f>
        <v>-1.524069262129828</v>
      </c>
    </row>
    <row r="85" spans="1:9" ht="12" customHeight="1" x14ac:dyDescent="0.2">
      <c r="A85" s="31"/>
      <c r="B85" s="6">
        <v>2001</v>
      </c>
      <c r="C85" s="12">
        <v>71</v>
      </c>
      <c r="D85" s="13">
        <v>3260</v>
      </c>
      <c r="E85" s="14">
        <f t="shared" si="7"/>
        <v>-22.913218254906596</v>
      </c>
      <c r="F85" s="13">
        <v>308400</v>
      </c>
      <c r="G85" s="14">
        <f t="shared" si="8"/>
        <v>-25.399129172714083</v>
      </c>
      <c r="H85" s="13">
        <v>266296</v>
      </c>
      <c r="I85" s="14">
        <f t="shared" si="9"/>
        <v>-24.28168885931764</v>
      </c>
    </row>
    <row r="86" spans="1:9" ht="12" customHeight="1" x14ac:dyDescent="0.2">
      <c r="A86" s="31"/>
      <c r="B86" s="6">
        <v>2002</v>
      </c>
      <c r="C86" s="12">
        <v>60</v>
      </c>
      <c r="D86" s="13">
        <v>2651</v>
      </c>
      <c r="E86" s="15">
        <f t="shared" si="7"/>
        <v>-18.680981595092021</v>
      </c>
      <c r="F86" s="13">
        <v>275532</v>
      </c>
      <c r="G86" s="15">
        <f t="shared" si="8"/>
        <v>-10.657587548638134</v>
      </c>
      <c r="H86" s="13">
        <v>219023</v>
      </c>
      <c r="I86" s="14">
        <f t="shared" si="9"/>
        <v>-17.752050349986476</v>
      </c>
    </row>
    <row r="87" spans="1:9" ht="12" customHeight="1" x14ac:dyDescent="0.2">
      <c r="A87" s="31"/>
      <c r="B87" s="6">
        <v>2003</v>
      </c>
      <c r="C87" s="12">
        <v>52</v>
      </c>
      <c r="D87" s="13">
        <v>2186</v>
      </c>
      <c r="E87" s="15">
        <f t="shared" si="7"/>
        <v>-17.540550735571486</v>
      </c>
      <c r="F87" s="13">
        <v>255198</v>
      </c>
      <c r="G87" s="15">
        <f t="shared" si="8"/>
        <v>-7.3799050563999771</v>
      </c>
      <c r="H87" s="13">
        <v>208585</v>
      </c>
      <c r="I87" s="14">
        <f t="shared" si="9"/>
        <v>-4.7657095373545246</v>
      </c>
    </row>
    <row r="88" spans="1:9" ht="12" customHeight="1" x14ac:dyDescent="0.2">
      <c r="A88" s="31"/>
      <c r="B88" s="6">
        <v>2004</v>
      </c>
      <c r="C88" s="12">
        <v>53</v>
      </c>
      <c r="D88" s="13">
        <v>2070</v>
      </c>
      <c r="E88" s="15">
        <f t="shared" si="7"/>
        <v>-5.3064958828911273</v>
      </c>
      <c r="F88" s="13">
        <v>239395</v>
      </c>
      <c r="G88" s="15">
        <f t="shared" si="8"/>
        <v>-6.1924466492684047</v>
      </c>
      <c r="H88" s="13">
        <v>204182</v>
      </c>
      <c r="I88" s="14">
        <f t="shared" si="9"/>
        <v>-2.110890044825851</v>
      </c>
    </row>
    <row r="89" spans="1:9" ht="12" customHeight="1" x14ac:dyDescent="0.2">
      <c r="A89" s="31"/>
      <c r="B89" s="6">
        <v>2005</v>
      </c>
      <c r="C89" s="8">
        <v>47</v>
      </c>
      <c r="D89" s="8">
        <v>2034</v>
      </c>
      <c r="E89" s="14">
        <f t="shared" si="7"/>
        <v>-1.7391304347826093</v>
      </c>
      <c r="F89" s="8">
        <v>216189</v>
      </c>
      <c r="G89" s="14">
        <f t="shared" si="8"/>
        <v>-9.6936026232795172</v>
      </c>
      <c r="H89" s="8">
        <v>194702</v>
      </c>
      <c r="I89" s="14">
        <f t="shared" si="9"/>
        <v>-4.6429166136094295</v>
      </c>
    </row>
    <row r="90" spans="1:9" ht="12" customHeight="1" x14ac:dyDescent="0.2">
      <c r="A90" s="31"/>
      <c r="B90" s="16">
        <v>2006</v>
      </c>
      <c r="C90" s="17">
        <v>43</v>
      </c>
      <c r="D90" s="17">
        <v>1953</v>
      </c>
      <c r="E90" s="14">
        <f t="shared" si="7"/>
        <v>-3.9823008849557482</v>
      </c>
      <c r="F90" s="17">
        <v>228336</v>
      </c>
      <c r="G90" s="19">
        <f t="shared" ref="G90:G106" si="10">F90*100/F89-100</f>
        <v>5.6186947532020639</v>
      </c>
      <c r="H90" s="17">
        <v>211009</v>
      </c>
      <c r="I90" s="14">
        <f t="shared" si="9"/>
        <v>8.3753633758256143</v>
      </c>
    </row>
    <row r="91" spans="1:9" ht="12" customHeight="1" x14ac:dyDescent="0.2">
      <c r="A91" s="31"/>
      <c r="B91" s="16">
        <v>2007</v>
      </c>
      <c r="C91" s="17">
        <v>42</v>
      </c>
      <c r="D91" s="17">
        <v>1965</v>
      </c>
      <c r="E91" s="14">
        <f t="shared" si="7"/>
        <v>0.61443932411674496</v>
      </c>
      <c r="F91" s="17">
        <v>213286</v>
      </c>
      <c r="G91" s="19">
        <f t="shared" si="10"/>
        <v>-6.591163898815779</v>
      </c>
      <c r="H91" s="17">
        <v>194592</v>
      </c>
      <c r="I91" s="14">
        <f t="shared" si="9"/>
        <v>-7.7802368619347959</v>
      </c>
    </row>
    <row r="92" spans="1:9" ht="12" customHeight="1" x14ac:dyDescent="0.2">
      <c r="A92" s="31"/>
      <c r="B92" s="16">
        <v>2008</v>
      </c>
      <c r="C92" s="17">
        <v>41</v>
      </c>
      <c r="D92" s="17">
        <v>1909</v>
      </c>
      <c r="E92" s="14">
        <f t="shared" si="7"/>
        <v>-2.8498727735369016</v>
      </c>
      <c r="F92" s="17">
        <v>214232</v>
      </c>
      <c r="G92" s="19">
        <f t="shared" si="10"/>
        <v>0.44353590952992761</v>
      </c>
      <c r="H92" s="17">
        <v>220834</v>
      </c>
      <c r="I92" s="14">
        <f t="shared" si="9"/>
        <v>13.485652030915972</v>
      </c>
    </row>
    <row r="93" spans="1:9" ht="12" customHeight="1" x14ac:dyDescent="0.2">
      <c r="A93" s="31"/>
      <c r="B93" s="16">
        <v>2009</v>
      </c>
      <c r="C93" s="17">
        <v>41</v>
      </c>
      <c r="D93" s="17">
        <v>2244</v>
      </c>
      <c r="E93" s="14">
        <f t="shared" si="7"/>
        <v>17.548454688318486</v>
      </c>
      <c r="F93" s="17">
        <v>266321</v>
      </c>
      <c r="G93" s="19">
        <f t="shared" si="10"/>
        <v>24.314294783225662</v>
      </c>
      <c r="H93" s="17">
        <v>283649</v>
      </c>
      <c r="I93" s="14">
        <f t="shared" si="9"/>
        <v>28.444442431871892</v>
      </c>
    </row>
    <row r="94" spans="1:9" ht="12" customHeight="1" x14ac:dyDescent="0.2">
      <c r="A94" s="31"/>
      <c r="B94" s="6">
        <v>2010</v>
      </c>
      <c r="C94" s="8">
        <v>40</v>
      </c>
      <c r="D94" s="8">
        <v>2552</v>
      </c>
      <c r="E94" s="14">
        <f t="shared" si="7"/>
        <v>13.725490196078425</v>
      </c>
      <c r="F94" s="8">
        <v>303848</v>
      </c>
      <c r="G94" s="19">
        <f t="shared" si="10"/>
        <v>14.090890316572853</v>
      </c>
      <c r="H94" s="8">
        <v>285632</v>
      </c>
      <c r="I94" s="14">
        <f t="shared" si="9"/>
        <v>0.69910346942876345</v>
      </c>
    </row>
    <row r="95" spans="1:9" ht="12" customHeight="1" x14ac:dyDescent="0.2">
      <c r="A95" s="31"/>
      <c r="B95" s="16">
        <v>2011</v>
      </c>
      <c r="C95" s="17">
        <v>40</v>
      </c>
      <c r="D95" s="17">
        <v>2817</v>
      </c>
      <c r="E95" s="14">
        <f t="shared" si="7"/>
        <v>10.384012539184951</v>
      </c>
      <c r="F95" s="17">
        <v>344552</v>
      </c>
      <c r="G95" s="19">
        <f t="shared" si="10"/>
        <v>13.396171770095577</v>
      </c>
      <c r="H95" s="17">
        <v>285865</v>
      </c>
      <c r="I95" s="14">
        <f t="shared" si="9"/>
        <v>8.1573493166033018E-2</v>
      </c>
    </row>
    <row r="96" spans="1:9" ht="12" customHeight="1" x14ac:dyDescent="0.2">
      <c r="A96" s="31"/>
      <c r="B96" s="16">
        <v>2012</v>
      </c>
      <c r="C96" s="17">
        <v>42</v>
      </c>
      <c r="D96" s="17">
        <v>2539</v>
      </c>
      <c r="E96" s="14">
        <f t="shared" si="7"/>
        <v>-9.8686545970891046</v>
      </c>
      <c r="F96" s="17">
        <v>326201</v>
      </c>
      <c r="G96" s="19">
        <f t="shared" si="10"/>
        <v>-5.3260465764238774</v>
      </c>
      <c r="H96" s="17">
        <v>331235</v>
      </c>
      <c r="I96" s="14">
        <f t="shared" si="9"/>
        <v>15.871127979990561</v>
      </c>
    </row>
    <row r="97" spans="1:9" ht="12" customHeight="1" x14ac:dyDescent="0.2">
      <c r="A97" s="31"/>
      <c r="B97" s="16">
        <v>2013</v>
      </c>
      <c r="C97" s="17">
        <v>43</v>
      </c>
      <c r="D97" s="17">
        <v>2526</v>
      </c>
      <c r="E97" s="14">
        <f t="shared" si="7"/>
        <v>-0.51201260338716281</v>
      </c>
      <c r="F97" s="17">
        <v>339554</v>
      </c>
      <c r="G97" s="19">
        <f t="shared" si="10"/>
        <v>4.0934883706671599</v>
      </c>
      <c r="H97" s="17">
        <v>336029</v>
      </c>
      <c r="I97" s="14">
        <f t="shared" si="9"/>
        <v>1.4473108216221107</v>
      </c>
    </row>
    <row r="98" spans="1:9" ht="12" customHeight="1" x14ac:dyDescent="0.2">
      <c r="A98" s="31"/>
      <c r="B98" s="16">
        <v>2014</v>
      </c>
      <c r="C98" s="17">
        <v>45</v>
      </c>
      <c r="D98" s="17">
        <v>2570</v>
      </c>
      <c r="E98" s="14">
        <f t="shared" si="7"/>
        <v>1.7418844022169395</v>
      </c>
      <c r="F98" s="17">
        <v>373843</v>
      </c>
      <c r="G98" s="19">
        <f t="shared" si="10"/>
        <v>10.098246523380666</v>
      </c>
      <c r="H98" s="17">
        <v>407446</v>
      </c>
      <c r="I98" s="14">
        <f t="shared" si="9"/>
        <v>21.253225168065853</v>
      </c>
    </row>
    <row r="99" spans="1:9" ht="12" customHeight="1" x14ac:dyDescent="0.2">
      <c r="A99" s="31"/>
      <c r="B99" s="16">
        <v>2015</v>
      </c>
      <c r="C99" s="17">
        <v>43</v>
      </c>
      <c r="D99" s="17">
        <v>2476</v>
      </c>
      <c r="E99" s="14">
        <f t="shared" si="7"/>
        <v>-3.6575875486381335</v>
      </c>
      <c r="F99" s="17">
        <v>361592</v>
      </c>
      <c r="G99" s="19">
        <f t="shared" si="10"/>
        <v>-3.2770441067506937</v>
      </c>
      <c r="H99" s="17">
        <v>350977</v>
      </c>
      <c r="I99" s="14">
        <f t="shared" si="9"/>
        <v>-13.859259877382527</v>
      </c>
    </row>
    <row r="100" spans="1:9" ht="12" customHeight="1" x14ac:dyDescent="0.2">
      <c r="A100" s="31"/>
      <c r="B100" s="16">
        <v>2016</v>
      </c>
      <c r="C100" s="17">
        <v>44</v>
      </c>
      <c r="D100" s="17">
        <v>2400</v>
      </c>
      <c r="E100" s="14">
        <f t="shared" si="7"/>
        <v>-3.0694668820678572</v>
      </c>
      <c r="F100" s="17">
        <v>369208</v>
      </c>
      <c r="G100" s="19">
        <f t="shared" si="10"/>
        <v>2.1062412885240889</v>
      </c>
      <c r="H100" s="17">
        <v>428959</v>
      </c>
      <c r="I100" s="14">
        <f t="shared" si="9"/>
        <v>22.218549933471422</v>
      </c>
    </row>
    <row r="101" spans="1:9" ht="12" customHeight="1" x14ac:dyDescent="0.2">
      <c r="A101" s="31"/>
      <c r="B101" s="16">
        <v>2017</v>
      </c>
      <c r="C101" s="17">
        <v>42</v>
      </c>
      <c r="D101" s="17">
        <v>2284</v>
      </c>
      <c r="E101" s="14">
        <f t="shared" si="7"/>
        <v>-4.8333333333333286</v>
      </c>
      <c r="F101" s="17">
        <v>361975</v>
      </c>
      <c r="G101" s="19">
        <f t="shared" si="10"/>
        <v>-1.9590583085957007</v>
      </c>
      <c r="H101" s="17">
        <v>342176</v>
      </c>
      <c r="I101" s="14">
        <f t="shared" si="9"/>
        <v>-20.231071034760902</v>
      </c>
    </row>
    <row r="102" spans="1:9" ht="12" customHeight="1" x14ac:dyDescent="0.2">
      <c r="A102" s="31"/>
      <c r="B102" s="16">
        <v>2018</v>
      </c>
      <c r="C102" s="17">
        <v>44</v>
      </c>
      <c r="D102" s="17">
        <v>2474</v>
      </c>
      <c r="E102" s="14">
        <f t="shared" si="7"/>
        <v>8.3187390542907167</v>
      </c>
      <c r="F102" s="17">
        <v>394884</v>
      </c>
      <c r="G102" s="19">
        <f t="shared" si="10"/>
        <v>9.0915118447406655</v>
      </c>
      <c r="H102" s="17">
        <v>361425</v>
      </c>
      <c r="I102" s="14">
        <f t="shared" si="9"/>
        <v>5.6254675956233058</v>
      </c>
    </row>
    <row r="103" spans="1:9" ht="12" customHeight="1" x14ac:dyDescent="0.2">
      <c r="A103" s="31"/>
      <c r="B103" s="16">
        <v>2019</v>
      </c>
      <c r="C103" s="17">
        <v>45</v>
      </c>
      <c r="D103" s="17">
        <v>2617</v>
      </c>
      <c r="E103" s="14">
        <f t="shared" si="7"/>
        <v>5.7801131770412297</v>
      </c>
      <c r="F103" s="17">
        <v>401699</v>
      </c>
      <c r="G103" s="19">
        <f t="shared" si="10"/>
        <v>1.7258232797479707</v>
      </c>
      <c r="H103" s="17">
        <v>427173</v>
      </c>
      <c r="I103" s="14">
        <f t="shared" si="9"/>
        <v>18.191326001245073</v>
      </c>
    </row>
    <row r="104" spans="1:9" ht="12" customHeight="1" x14ac:dyDescent="0.2">
      <c r="A104" s="31"/>
      <c r="B104" s="16">
        <v>2020</v>
      </c>
      <c r="C104" s="17">
        <v>44</v>
      </c>
      <c r="D104" s="17">
        <v>2594</v>
      </c>
      <c r="E104" s="14">
        <f t="shared" si="7"/>
        <v>-0.87886893389377008</v>
      </c>
      <c r="F104" s="17">
        <v>425854</v>
      </c>
      <c r="G104" s="19">
        <f t="shared" si="10"/>
        <v>6.0132088952175593</v>
      </c>
      <c r="H104" s="17">
        <v>437041</v>
      </c>
      <c r="I104" s="14">
        <f t="shared" si="9"/>
        <v>2.3100710953173547</v>
      </c>
    </row>
    <row r="105" spans="1:9" ht="12" customHeight="1" x14ac:dyDescent="0.2">
      <c r="A105" s="31"/>
      <c r="B105" s="16">
        <v>2021</v>
      </c>
      <c r="C105" s="17">
        <v>44</v>
      </c>
      <c r="D105" s="17">
        <v>2549</v>
      </c>
      <c r="E105" s="14">
        <f t="shared" si="7"/>
        <v>-1.7347725520431823</v>
      </c>
      <c r="F105" s="17">
        <v>425397</v>
      </c>
      <c r="G105" s="19">
        <f t="shared" si="10"/>
        <v>-0.10731377420430022</v>
      </c>
      <c r="H105" s="17">
        <v>411048</v>
      </c>
      <c r="I105" s="14">
        <f t="shared" si="9"/>
        <v>-5.9474969167652461</v>
      </c>
    </row>
    <row r="106" spans="1:9" ht="12" customHeight="1" x14ac:dyDescent="0.2">
      <c r="A106" s="31"/>
      <c r="B106" s="16">
        <v>2022</v>
      </c>
      <c r="C106" s="17">
        <v>42</v>
      </c>
      <c r="D106" s="17">
        <v>2440</v>
      </c>
      <c r="E106" s="14">
        <f t="shared" si="7"/>
        <v>-4.2761867398979945</v>
      </c>
      <c r="F106" s="17">
        <v>452084</v>
      </c>
      <c r="G106" s="19">
        <f t="shared" si="10"/>
        <v>6.2734339922472486</v>
      </c>
      <c r="H106" s="17">
        <v>524133</v>
      </c>
      <c r="I106" s="14">
        <f t="shared" si="9"/>
        <v>27.511385531616739</v>
      </c>
    </row>
    <row r="107" spans="1:9" ht="12" customHeight="1" x14ac:dyDescent="0.2">
      <c r="A107" s="31"/>
      <c r="B107" s="16">
        <v>2023</v>
      </c>
      <c r="C107" s="17"/>
      <c r="D107" s="17"/>
      <c r="E107" s="14"/>
      <c r="F107" s="17"/>
      <c r="G107" s="19"/>
      <c r="H107" s="17"/>
      <c r="I107" s="14"/>
    </row>
    <row r="108" spans="1:9" ht="12" customHeight="1" x14ac:dyDescent="0.2">
      <c r="A108" s="31"/>
      <c r="B108" s="16">
        <v>2024</v>
      </c>
      <c r="C108" s="17"/>
      <c r="D108" s="17"/>
      <c r="E108" s="14"/>
      <c r="F108" s="17"/>
      <c r="G108" s="19"/>
      <c r="H108" s="17"/>
      <c r="I108" s="14"/>
    </row>
    <row r="109" spans="1:9" ht="12" customHeight="1" x14ac:dyDescent="0.2">
      <c r="A109" s="32"/>
      <c r="B109" s="18">
        <v>2025</v>
      </c>
      <c r="C109" s="9"/>
      <c r="D109" s="9"/>
      <c r="E109" s="14"/>
      <c r="F109" s="9"/>
      <c r="G109" s="19"/>
      <c r="H109" s="9"/>
      <c r="I109" s="14"/>
    </row>
    <row r="110" spans="1:9" ht="12" customHeight="1" x14ac:dyDescent="0.2">
      <c r="A110" s="30" t="s">
        <v>19</v>
      </c>
      <c r="B110" s="20">
        <v>1991</v>
      </c>
      <c r="C110" s="10">
        <f t="shared" ref="C110:D141" si="11">C75+C40+C5</f>
        <v>127</v>
      </c>
      <c r="D110" s="11">
        <f t="shared" si="11"/>
        <v>17088</v>
      </c>
      <c r="E110" s="7" t="s">
        <v>7</v>
      </c>
      <c r="F110" s="11">
        <f t="shared" ref="F110:F141" si="12">F75+F40+F5</f>
        <v>770400</v>
      </c>
      <c r="G110" s="7" t="s">
        <v>7</v>
      </c>
      <c r="H110" s="11" t="s">
        <v>17</v>
      </c>
      <c r="I110" s="7" t="s">
        <v>7</v>
      </c>
    </row>
    <row r="111" spans="1:9" ht="12" customHeight="1" x14ac:dyDescent="0.2">
      <c r="A111" s="31"/>
      <c r="B111" s="6">
        <v>1992</v>
      </c>
      <c r="C111" s="12">
        <f t="shared" si="11"/>
        <v>153</v>
      </c>
      <c r="D111" s="13">
        <f t="shared" si="11"/>
        <v>16318</v>
      </c>
      <c r="E111" s="14">
        <f t="shared" ref="E111:E133" si="13">D111*100/D110-100</f>
        <v>-4.5060861423221041</v>
      </c>
      <c r="F111" s="13">
        <f t="shared" si="12"/>
        <v>968200</v>
      </c>
      <c r="G111" s="14">
        <f t="shared" ref="G111:G133" si="14">F111*100/F110-100</f>
        <v>25.674974039460025</v>
      </c>
      <c r="H111" s="13">
        <v>801944</v>
      </c>
      <c r="I111" s="14" t="s">
        <v>7</v>
      </c>
    </row>
    <row r="112" spans="1:9" ht="12" customHeight="1" x14ac:dyDescent="0.2">
      <c r="A112" s="31"/>
      <c r="B112" s="6">
        <v>1993</v>
      </c>
      <c r="C112" s="12">
        <f t="shared" si="11"/>
        <v>200</v>
      </c>
      <c r="D112" s="13">
        <f t="shared" si="11"/>
        <v>17783</v>
      </c>
      <c r="E112" s="14">
        <f t="shared" si="13"/>
        <v>8.9778159088123601</v>
      </c>
      <c r="F112" s="13">
        <f t="shared" si="12"/>
        <v>1260500</v>
      </c>
      <c r="G112" s="14">
        <f t="shared" si="14"/>
        <v>30.190043379467056</v>
      </c>
      <c r="H112" s="13">
        <v>1148128</v>
      </c>
      <c r="I112" s="14">
        <f t="shared" ref="I112:I133" si="15">H112*100/H111-100</f>
        <v>43.168101513322625</v>
      </c>
    </row>
    <row r="113" spans="1:14" ht="12" customHeight="1" x14ac:dyDescent="0.2">
      <c r="A113" s="31"/>
      <c r="B113" s="6">
        <v>1994</v>
      </c>
      <c r="C113" s="12">
        <f t="shared" si="11"/>
        <v>339</v>
      </c>
      <c r="D113" s="13">
        <f t="shared" si="11"/>
        <v>24587</v>
      </c>
      <c r="E113" s="14">
        <f t="shared" si="13"/>
        <v>38.261260754653307</v>
      </c>
      <c r="F113" s="13">
        <f t="shared" si="12"/>
        <v>2288800</v>
      </c>
      <c r="G113" s="14">
        <f t="shared" si="14"/>
        <v>81.578738595795329</v>
      </c>
      <c r="H113" s="13">
        <v>1967996</v>
      </c>
      <c r="I113" s="14">
        <f t="shared" si="15"/>
        <v>71.409111179241336</v>
      </c>
      <c r="K113" s="21"/>
      <c r="L113" s="21"/>
      <c r="M113" s="21"/>
      <c r="N113" s="21"/>
    </row>
    <row r="114" spans="1:14" ht="12" customHeight="1" x14ac:dyDescent="0.2">
      <c r="A114" s="31"/>
      <c r="B114" s="6">
        <v>1995</v>
      </c>
      <c r="C114" s="12">
        <f t="shared" si="11"/>
        <v>414</v>
      </c>
      <c r="D114" s="13">
        <f t="shared" si="11"/>
        <v>26952</v>
      </c>
      <c r="E114" s="14">
        <f t="shared" si="13"/>
        <v>9.6189042990198033</v>
      </c>
      <c r="F114" s="13">
        <f t="shared" si="12"/>
        <v>2504200</v>
      </c>
      <c r="G114" s="14">
        <f t="shared" si="14"/>
        <v>9.4110450891296722</v>
      </c>
      <c r="H114" s="13">
        <v>2106670</v>
      </c>
      <c r="I114" s="14">
        <f t="shared" si="15"/>
        <v>7.0464574114988068</v>
      </c>
      <c r="K114" s="21"/>
      <c r="L114" s="21"/>
      <c r="M114" s="21"/>
      <c r="N114" s="21"/>
    </row>
    <row r="115" spans="1:14" ht="12" customHeight="1" x14ac:dyDescent="0.2">
      <c r="A115" s="31"/>
      <c r="B115" s="6">
        <v>1996</v>
      </c>
      <c r="C115" s="12">
        <f t="shared" si="11"/>
        <v>438</v>
      </c>
      <c r="D115" s="13">
        <f t="shared" si="11"/>
        <v>25076</v>
      </c>
      <c r="E115" s="14">
        <f t="shared" si="13"/>
        <v>-6.9605224102107428</v>
      </c>
      <c r="F115" s="13">
        <f t="shared" si="12"/>
        <v>2475200</v>
      </c>
      <c r="G115" s="14">
        <f t="shared" si="14"/>
        <v>-1.158054468492935</v>
      </c>
      <c r="H115" s="13">
        <v>1647930</v>
      </c>
      <c r="I115" s="14">
        <f t="shared" si="15"/>
        <v>-21.775598456331551</v>
      </c>
      <c r="K115" s="21"/>
      <c r="L115" s="21"/>
      <c r="M115" s="21"/>
      <c r="N115" s="21"/>
    </row>
    <row r="116" spans="1:14" ht="12" customHeight="1" x14ac:dyDescent="0.2">
      <c r="A116" s="31"/>
      <c r="B116" s="6">
        <v>1997</v>
      </c>
      <c r="C116" s="12">
        <f t="shared" si="11"/>
        <v>405</v>
      </c>
      <c r="D116" s="13">
        <f t="shared" si="11"/>
        <v>22649</v>
      </c>
      <c r="E116" s="14">
        <f t="shared" si="13"/>
        <v>-9.6785771255383679</v>
      </c>
      <c r="F116" s="13">
        <f t="shared" si="12"/>
        <v>2158200</v>
      </c>
      <c r="G116" s="14">
        <f t="shared" si="14"/>
        <v>-12.807045895281192</v>
      </c>
      <c r="H116" s="13">
        <v>1438019</v>
      </c>
      <c r="I116" s="14">
        <f t="shared" si="15"/>
        <v>-12.737859011001675</v>
      </c>
      <c r="K116" s="21"/>
      <c r="L116" s="21"/>
      <c r="M116" s="21"/>
      <c r="N116" s="21"/>
    </row>
    <row r="117" spans="1:14" ht="12" customHeight="1" x14ac:dyDescent="0.2">
      <c r="A117" s="31"/>
      <c r="B117" s="6">
        <v>1998</v>
      </c>
      <c r="C117" s="12">
        <f t="shared" si="11"/>
        <v>365</v>
      </c>
      <c r="D117" s="13">
        <f t="shared" si="11"/>
        <v>18818</v>
      </c>
      <c r="E117" s="14">
        <f t="shared" si="13"/>
        <v>-16.914654068612307</v>
      </c>
      <c r="F117" s="13">
        <f t="shared" si="12"/>
        <v>1844100</v>
      </c>
      <c r="G117" s="14">
        <f t="shared" si="14"/>
        <v>-14.553794829024184</v>
      </c>
      <c r="H117" s="13">
        <v>1464311</v>
      </c>
      <c r="I117" s="14">
        <f t="shared" si="15"/>
        <v>1.8283485823205439</v>
      </c>
      <c r="K117" s="21"/>
      <c r="L117" s="21"/>
      <c r="M117" s="21"/>
      <c r="N117" s="21"/>
    </row>
    <row r="118" spans="1:14" ht="12" customHeight="1" x14ac:dyDescent="0.2">
      <c r="A118" s="31"/>
      <c r="B118" s="6">
        <v>1999</v>
      </c>
      <c r="C118" s="12">
        <f t="shared" si="11"/>
        <v>337</v>
      </c>
      <c r="D118" s="13">
        <f t="shared" si="11"/>
        <v>17221</v>
      </c>
      <c r="E118" s="14">
        <f t="shared" si="13"/>
        <v>-8.4865554256562916</v>
      </c>
      <c r="F118" s="13">
        <f t="shared" si="12"/>
        <v>1828100</v>
      </c>
      <c r="G118" s="14">
        <f t="shared" si="14"/>
        <v>-0.86763190716338556</v>
      </c>
      <c r="H118" s="13">
        <f t="shared" ref="H118:H141" si="16">H83+H48+H13</f>
        <v>1436396</v>
      </c>
      <c r="I118" s="14">
        <f t="shared" si="15"/>
        <v>-1.9063573243661978</v>
      </c>
    </row>
    <row r="119" spans="1:14" ht="12" customHeight="1" x14ac:dyDescent="0.2">
      <c r="A119" s="31"/>
      <c r="B119" s="6">
        <v>2000</v>
      </c>
      <c r="C119" s="12">
        <f t="shared" si="11"/>
        <v>285</v>
      </c>
      <c r="D119" s="13">
        <f t="shared" si="11"/>
        <v>14386</v>
      </c>
      <c r="E119" s="14">
        <f t="shared" si="13"/>
        <v>-16.462458626096051</v>
      </c>
      <c r="F119" s="13">
        <f t="shared" si="12"/>
        <v>1573600</v>
      </c>
      <c r="G119" s="14">
        <f t="shared" si="14"/>
        <v>-13.921557901646523</v>
      </c>
      <c r="H119" s="13">
        <f t="shared" si="16"/>
        <v>1226966</v>
      </c>
      <c r="I119" s="14">
        <f t="shared" si="15"/>
        <v>-14.580241103428307</v>
      </c>
    </row>
    <row r="120" spans="1:14" ht="12" customHeight="1" x14ac:dyDescent="0.2">
      <c r="A120" s="31"/>
      <c r="B120" s="6">
        <v>2001</v>
      </c>
      <c r="C120" s="12">
        <f t="shared" si="11"/>
        <v>236</v>
      </c>
      <c r="D120" s="13">
        <f t="shared" si="11"/>
        <v>11841</v>
      </c>
      <c r="E120" s="14">
        <f t="shared" si="13"/>
        <v>-17.69081051021827</v>
      </c>
      <c r="F120" s="13">
        <f t="shared" si="12"/>
        <v>1562000</v>
      </c>
      <c r="G120" s="14">
        <f t="shared" si="14"/>
        <v>-0.73716319267920483</v>
      </c>
      <c r="H120" s="13">
        <f t="shared" si="16"/>
        <v>1028665</v>
      </c>
      <c r="I120" s="14">
        <f t="shared" si="15"/>
        <v>-16.161898536715768</v>
      </c>
    </row>
    <row r="121" spans="1:14" ht="12" customHeight="1" x14ac:dyDescent="0.2">
      <c r="A121" s="31"/>
      <c r="B121" s="6">
        <v>2002</v>
      </c>
      <c r="C121" s="12">
        <f t="shared" si="11"/>
        <v>196</v>
      </c>
      <c r="D121" s="13">
        <f t="shared" si="11"/>
        <v>9983</v>
      </c>
      <c r="E121" s="14">
        <f t="shared" si="13"/>
        <v>-15.691242293725196</v>
      </c>
      <c r="F121" s="13">
        <f t="shared" si="12"/>
        <v>1268955</v>
      </c>
      <c r="G121" s="14">
        <f t="shared" si="14"/>
        <v>-18.760883482714462</v>
      </c>
      <c r="H121" s="13">
        <f t="shared" si="16"/>
        <v>1060093</v>
      </c>
      <c r="I121" s="14">
        <f t="shared" si="15"/>
        <v>3.0552220596598545</v>
      </c>
    </row>
    <row r="122" spans="1:14" ht="12" customHeight="1" x14ac:dyDescent="0.2">
      <c r="A122" s="31"/>
      <c r="B122" s="6">
        <v>2003</v>
      </c>
      <c r="C122" s="12">
        <f t="shared" si="11"/>
        <v>168</v>
      </c>
      <c r="D122" s="13">
        <f t="shared" si="11"/>
        <v>9228</v>
      </c>
      <c r="E122" s="14">
        <f t="shared" si="13"/>
        <v>-7.5628568566563104</v>
      </c>
      <c r="F122" s="13">
        <f t="shared" si="12"/>
        <v>1425761</v>
      </c>
      <c r="G122" s="14">
        <f t="shared" si="14"/>
        <v>12.35709698137444</v>
      </c>
      <c r="H122" s="13">
        <f t="shared" si="16"/>
        <v>947328</v>
      </c>
      <c r="I122" s="14">
        <f t="shared" si="15"/>
        <v>-10.637274276879481</v>
      </c>
    </row>
    <row r="123" spans="1:14" ht="12" customHeight="1" x14ac:dyDescent="0.2">
      <c r="A123" s="31"/>
      <c r="B123" s="6">
        <v>2004</v>
      </c>
      <c r="C123" s="12">
        <f t="shared" si="11"/>
        <v>165</v>
      </c>
      <c r="D123" s="13">
        <f t="shared" si="11"/>
        <v>9033</v>
      </c>
      <c r="E123" s="15">
        <f t="shared" si="13"/>
        <v>-2.1131339401820526</v>
      </c>
      <c r="F123" s="13">
        <f t="shared" si="12"/>
        <v>1276378</v>
      </c>
      <c r="G123" s="15">
        <f t="shared" si="14"/>
        <v>-10.477422232758499</v>
      </c>
      <c r="H123" s="13">
        <f t="shared" si="16"/>
        <v>980987</v>
      </c>
      <c r="I123" s="14">
        <f t="shared" si="15"/>
        <v>3.5530460410755325</v>
      </c>
    </row>
    <row r="124" spans="1:14" ht="12" customHeight="1" x14ac:dyDescent="0.2">
      <c r="A124" s="31"/>
      <c r="B124" s="6">
        <v>2005</v>
      </c>
      <c r="C124" s="12">
        <f t="shared" si="11"/>
        <v>154</v>
      </c>
      <c r="D124" s="13">
        <f t="shared" si="11"/>
        <v>8224</v>
      </c>
      <c r="E124" s="15">
        <f t="shared" si="13"/>
        <v>-8.9560500387468238</v>
      </c>
      <c r="F124" s="13">
        <f t="shared" si="12"/>
        <v>1032886</v>
      </c>
      <c r="G124" s="15">
        <f t="shared" si="14"/>
        <v>-19.07679386514026</v>
      </c>
      <c r="H124" s="13">
        <f t="shared" si="16"/>
        <v>957967</v>
      </c>
      <c r="I124" s="14">
        <f t="shared" si="15"/>
        <v>-2.3466162140782671</v>
      </c>
    </row>
    <row r="125" spans="1:14" ht="12" customHeight="1" x14ac:dyDescent="0.2">
      <c r="A125" s="31"/>
      <c r="B125" s="16">
        <v>2006</v>
      </c>
      <c r="C125" s="12">
        <f t="shared" si="11"/>
        <v>143</v>
      </c>
      <c r="D125" s="13">
        <f t="shared" si="11"/>
        <v>8020</v>
      </c>
      <c r="E125" s="14">
        <f t="shared" si="13"/>
        <v>-2.4805447470817086</v>
      </c>
      <c r="F125" s="13">
        <f t="shared" si="12"/>
        <v>1088365</v>
      </c>
      <c r="G125" s="15">
        <f t="shared" si="14"/>
        <v>5.3712607199632885</v>
      </c>
      <c r="H125" s="13">
        <f t="shared" si="16"/>
        <v>797940</v>
      </c>
      <c r="I125" s="14">
        <f t="shared" si="15"/>
        <v>-16.704855177683569</v>
      </c>
    </row>
    <row r="126" spans="1:14" ht="12" customHeight="1" x14ac:dyDescent="0.2">
      <c r="A126" s="31"/>
      <c r="B126" s="16">
        <v>2007</v>
      </c>
      <c r="C126" s="12">
        <f t="shared" si="11"/>
        <v>139</v>
      </c>
      <c r="D126" s="13">
        <f t="shared" si="11"/>
        <v>7812</v>
      </c>
      <c r="E126" s="14">
        <f t="shared" si="13"/>
        <v>-2.5935162094763058</v>
      </c>
      <c r="F126" s="13">
        <f t="shared" si="12"/>
        <v>1031856</v>
      </c>
      <c r="G126" s="15">
        <f t="shared" si="14"/>
        <v>-5.1921000767205925</v>
      </c>
      <c r="H126" s="13">
        <f t="shared" si="16"/>
        <v>845922</v>
      </c>
      <c r="I126" s="14">
        <f t="shared" si="15"/>
        <v>6.0132340777502122</v>
      </c>
    </row>
    <row r="127" spans="1:14" ht="12" customHeight="1" x14ac:dyDescent="0.2">
      <c r="A127" s="31"/>
      <c r="B127" s="16">
        <v>2008</v>
      </c>
      <c r="C127" s="12">
        <f t="shared" si="11"/>
        <v>133</v>
      </c>
      <c r="D127" s="13">
        <f t="shared" si="11"/>
        <v>7505</v>
      </c>
      <c r="E127" s="14">
        <f t="shared" si="13"/>
        <v>-3.9298515104966754</v>
      </c>
      <c r="F127" s="13">
        <f t="shared" si="12"/>
        <v>1060800</v>
      </c>
      <c r="G127" s="15">
        <f t="shared" si="14"/>
        <v>2.805042564078704</v>
      </c>
      <c r="H127" s="13">
        <f t="shared" si="16"/>
        <v>863196</v>
      </c>
      <c r="I127" s="14">
        <f t="shared" si="15"/>
        <v>2.0420322441076166</v>
      </c>
    </row>
    <row r="128" spans="1:14" ht="12" customHeight="1" x14ac:dyDescent="0.2">
      <c r="A128" s="31"/>
      <c r="B128" s="16">
        <v>2009</v>
      </c>
      <c r="C128" s="12">
        <f t="shared" si="11"/>
        <v>129</v>
      </c>
      <c r="D128" s="13">
        <f t="shared" si="11"/>
        <v>7507</v>
      </c>
      <c r="E128" s="14">
        <f t="shared" si="13"/>
        <v>2.6648900732851644E-2</v>
      </c>
      <c r="F128" s="13">
        <f t="shared" si="12"/>
        <v>957655</v>
      </c>
      <c r="G128" s="15">
        <f t="shared" si="14"/>
        <v>-9.7233220211161324</v>
      </c>
      <c r="H128" s="13">
        <f t="shared" si="16"/>
        <v>804922</v>
      </c>
      <c r="I128" s="14">
        <f t="shared" si="15"/>
        <v>-6.7509580674609282</v>
      </c>
    </row>
    <row r="129" spans="1:9" ht="12" customHeight="1" x14ac:dyDescent="0.2">
      <c r="A129" s="31"/>
      <c r="B129" s="6">
        <v>2010</v>
      </c>
      <c r="C129" s="12">
        <f t="shared" si="11"/>
        <v>127</v>
      </c>
      <c r="D129" s="13">
        <f t="shared" si="11"/>
        <v>8041</v>
      </c>
      <c r="E129" s="14">
        <f t="shared" si="13"/>
        <v>7.1133608631943588</v>
      </c>
      <c r="F129" s="13">
        <f t="shared" si="12"/>
        <v>955350</v>
      </c>
      <c r="G129" s="15">
        <f t="shared" si="14"/>
        <v>-0.24069210728289647</v>
      </c>
      <c r="H129" s="13">
        <f t="shared" si="16"/>
        <v>789444</v>
      </c>
      <c r="I129" s="14">
        <f t="shared" si="15"/>
        <v>-1.9229192393797092</v>
      </c>
    </row>
    <row r="130" spans="1:9" ht="12" customHeight="1" x14ac:dyDescent="0.2">
      <c r="A130" s="31"/>
      <c r="B130" s="16">
        <v>2011</v>
      </c>
      <c r="C130" s="12">
        <f t="shared" si="11"/>
        <v>132</v>
      </c>
      <c r="D130" s="13">
        <f t="shared" si="11"/>
        <v>8412</v>
      </c>
      <c r="E130" s="14">
        <f t="shared" si="13"/>
        <v>4.613853998258918</v>
      </c>
      <c r="F130" s="13">
        <f t="shared" si="12"/>
        <v>1093837</v>
      </c>
      <c r="G130" s="15">
        <f t="shared" si="14"/>
        <v>14.495943894907626</v>
      </c>
      <c r="H130" s="13">
        <f t="shared" si="16"/>
        <v>902382</v>
      </c>
      <c r="I130" s="14">
        <f t="shared" si="15"/>
        <v>14.306017906273283</v>
      </c>
    </row>
    <row r="131" spans="1:9" ht="12" customHeight="1" x14ac:dyDescent="0.2">
      <c r="A131" s="31"/>
      <c r="B131" s="16">
        <v>2012</v>
      </c>
      <c r="C131" s="12">
        <f t="shared" si="11"/>
        <v>136</v>
      </c>
      <c r="D131" s="13">
        <f t="shared" si="11"/>
        <v>8008</v>
      </c>
      <c r="E131" s="14">
        <f t="shared" si="13"/>
        <v>-4.8026628625772645</v>
      </c>
      <c r="F131" s="13">
        <f t="shared" si="12"/>
        <v>1091685</v>
      </c>
      <c r="G131" s="15">
        <f t="shared" si="14"/>
        <v>-0.19673863656102242</v>
      </c>
      <c r="H131" s="13">
        <f t="shared" si="16"/>
        <v>961928</v>
      </c>
      <c r="I131" s="14">
        <f t="shared" si="15"/>
        <v>6.5987575106773022</v>
      </c>
    </row>
    <row r="132" spans="1:9" ht="12" customHeight="1" x14ac:dyDescent="0.2">
      <c r="A132" s="31"/>
      <c r="B132" s="16">
        <v>2013</v>
      </c>
      <c r="C132" s="12">
        <f t="shared" si="11"/>
        <v>138</v>
      </c>
      <c r="D132" s="13">
        <f t="shared" si="11"/>
        <v>7792</v>
      </c>
      <c r="E132" s="14">
        <f t="shared" si="13"/>
        <v>-2.6973026973027032</v>
      </c>
      <c r="F132" s="13">
        <f t="shared" si="12"/>
        <v>1103879</v>
      </c>
      <c r="G132" s="15">
        <f t="shared" si="14"/>
        <v>1.1169888749959966</v>
      </c>
      <c r="H132" s="13">
        <f t="shared" si="16"/>
        <v>1009375</v>
      </c>
      <c r="I132" s="14">
        <f t="shared" si="15"/>
        <v>4.9324897497525768</v>
      </c>
    </row>
    <row r="133" spans="1:9" ht="12" customHeight="1" x14ac:dyDescent="0.2">
      <c r="A133" s="31"/>
      <c r="B133" s="16">
        <v>2014</v>
      </c>
      <c r="C133" s="12">
        <f t="shared" si="11"/>
        <v>133</v>
      </c>
      <c r="D133" s="13">
        <f t="shared" si="11"/>
        <v>7786</v>
      </c>
      <c r="E133" s="14">
        <f t="shared" si="13"/>
        <v>-7.7002053388085301E-2</v>
      </c>
      <c r="F133" s="13">
        <f t="shared" si="12"/>
        <v>1136542</v>
      </c>
      <c r="G133" s="15">
        <f t="shared" si="14"/>
        <v>2.9589293754116142</v>
      </c>
      <c r="H133" s="13">
        <f t="shared" si="16"/>
        <v>983070</v>
      </c>
      <c r="I133" s="14">
        <f t="shared" si="15"/>
        <v>-2.6060681114551016</v>
      </c>
    </row>
    <row r="134" spans="1:9" ht="12" customHeight="1" x14ac:dyDescent="0.2">
      <c r="A134" s="31"/>
      <c r="B134" s="16">
        <v>2015</v>
      </c>
      <c r="C134" s="12">
        <f t="shared" si="11"/>
        <v>130</v>
      </c>
      <c r="D134" s="13">
        <f t="shared" si="11"/>
        <v>7671</v>
      </c>
      <c r="E134" s="14">
        <f t="shared" ref="E134" si="17">D134*100/D133-100</f>
        <v>-1.4770100179809873</v>
      </c>
      <c r="F134" s="13">
        <f t="shared" si="12"/>
        <v>1138258</v>
      </c>
      <c r="G134" s="15">
        <f t="shared" ref="G134" si="18">F134*100/F133-100</f>
        <v>0.15098430150403885</v>
      </c>
      <c r="H134" s="13">
        <f t="shared" si="16"/>
        <v>1043974</v>
      </c>
      <c r="I134" s="14">
        <f t="shared" ref="I134" si="19">H134*100/H133-100</f>
        <v>6.1952861952862008</v>
      </c>
    </row>
    <row r="135" spans="1:9" ht="12" customHeight="1" x14ac:dyDescent="0.2">
      <c r="A135" s="31"/>
      <c r="B135" s="16">
        <v>2016</v>
      </c>
      <c r="C135" s="12">
        <f t="shared" si="11"/>
        <v>138</v>
      </c>
      <c r="D135" s="13">
        <f t="shared" si="11"/>
        <v>8015</v>
      </c>
      <c r="E135" s="14">
        <f t="shared" ref="E135:E136" si="20">D135*100/D134-100</f>
        <v>4.4844218485203982</v>
      </c>
      <c r="F135" s="13">
        <f t="shared" si="12"/>
        <v>1224340</v>
      </c>
      <c r="G135" s="15">
        <f t="shared" ref="G135:G136" si="21">F135*100/F134-100</f>
        <v>7.562608828578405</v>
      </c>
      <c r="H135" s="13">
        <f t="shared" si="16"/>
        <v>1207928</v>
      </c>
      <c r="I135" s="14">
        <f t="shared" ref="I135:I136" si="22">H135*100/H134-100</f>
        <v>15.704797245908424</v>
      </c>
    </row>
    <row r="136" spans="1:9" ht="12" customHeight="1" x14ac:dyDescent="0.2">
      <c r="A136" s="31"/>
      <c r="B136" s="16">
        <v>2017</v>
      </c>
      <c r="C136" s="12">
        <f t="shared" si="11"/>
        <v>149</v>
      </c>
      <c r="D136" s="13">
        <f t="shared" si="11"/>
        <v>8198</v>
      </c>
      <c r="E136" s="14">
        <f t="shared" si="20"/>
        <v>2.2832189644416729</v>
      </c>
      <c r="F136" s="13">
        <f t="shared" si="12"/>
        <v>1347499</v>
      </c>
      <c r="G136" s="15">
        <f t="shared" si="21"/>
        <v>10.059215577372299</v>
      </c>
      <c r="H136" s="13">
        <f t="shared" si="16"/>
        <v>1378790</v>
      </c>
      <c r="I136" s="14">
        <f t="shared" si="22"/>
        <v>14.145048380367044</v>
      </c>
    </row>
    <row r="137" spans="1:9" ht="12" customHeight="1" x14ac:dyDescent="0.2">
      <c r="A137" s="31"/>
      <c r="B137" s="16">
        <v>2018</v>
      </c>
      <c r="C137" s="12">
        <f t="shared" si="11"/>
        <v>150</v>
      </c>
      <c r="D137" s="13">
        <f t="shared" si="11"/>
        <v>8338</v>
      </c>
      <c r="E137" s="14">
        <f t="shared" ref="E137" si="23">D137*100/D136-100</f>
        <v>1.7077335935594107</v>
      </c>
      <c r="F137" s="13">
        <f t="shared" si="12"/>
        <v>1414103</v>
      </c>
      <c r="G137" s="15">
        <f t="shared" ref="G137" si="24">F137*100/F136-100</f>
        <v>4.9427865994705797</v>
      </c>
      <c r="H137" s="13">
        <f t="shared" si="16"/>
        <v>1378348</v>
      </c>
      <c r="I137" s="14">
        <f t="shared" ref="I137" si="25">H137*100/H136-100</f>
        <v>-3.2057093538540471E-2</v>
      </c>
    </row>
    <row r="138" spans="1:9" ht="12" customHeight="1" x14ac:dyDescent="0.2">
      <c r="A138" s="31"/>
      <c r="B138" s="16">
        <v>2019</v>
      </c>
      <c r="C138" s="12">
        <f t="shared" si="11"/>
        <v>150</v>
      </c>
      <c r="D138" s="13">
        <f t="shared" si="11"/>
        <v>8665</v>
      </c>
      <c r="E138" s="14">
        <f t="shared" ref="E138" si="26">D138*100/D137-100</f>
        <v>3.9218037898776714</v>
      </c>
      <c r="F138" s="13">
        <f t="shared" si="12"/>
        <v>1505810</v>
      </c>
      <c r="G138" s="15">
        <f t="shared" ref="G138" si="27">F138*100/F137-100</f>
        <v>6.4851711650424306</v>
      </c>
      <c r="H138" s="13">
        <f t="shared" si="16"/>
        <v>1434265</v>
      </c>
      <c r="I138" s="14">
        <f t="shared" ref="I138" si="28">H138*100/H137-100</f>
        <v>4.056812938387111</v>
      </c>
    </row>
    <row r="139" spans="1:9" ht="12" customHeight="1" x14ac:dyDescent="0.2">
      <c r="A139" s="31"/>
      <c r="B139" s="16">
        <v>2020</v>
      </c>
      <c r="C139" s="12">
        <f t="shared" si="11"/>
        <v>158</v>
      </c>
      <c r="D139" s="13">
        <f t="shared" si="11"/>
        <v>8488</v>
      </c>
      <c r="E139" s="14">
        <f t="shared" ref="E139" si="29">D139*100/D138-100</f>
        <v>-2.0427005193306371</v>
      </c>
      <c r="F139" s="13">
        <f t="shared" si="12"/>
        <v>1499481</v>
      </c>
      <c r="G139" s="15">
        <f t="shared" ref="G139" si="30">F139*100/F138-100</f>
        <v>-0.42030535060864338</v>
      </c>
      <c r="H139" s="13">
        <f t="shared" si="16"/>
        <v>1539917</v>
      </c>
      <c r="I139" s="14">
        <f t="shared" ref="I139" si="31">H139*100/H138-100</f>
        <v>7.3662816843470296</v>
      </c>
    </row>
    <row r="140" spans="1:9" ht="12" customHeight="1" x14ac:dyDescent="0.2">
      <c r="A140" s="31"/>
      <c r="B140" s="16">
        <v>2021</v>
      </c>
      <c r="C140" s="12">
        <f t="shared" si="11"/>
        <v>151</v>
      </c>
      <c r="D140" s="13">
        <f t="shared" si="11"/>
        <v>8391</v>
      </c>
      <c r="E140" s="14">
        <f t="shared" ref="E140" si="32">D140*100/D139-100</f>
        <v>-1.1427898209236531</v>
      </c>
      <c r="F140" s="13">
        <f t="shared" si="12"/>
        <v>1554676</v>
      </c>
      <c r="G140" s="15">
        <f t="shared" ref="G140" si="33">F140*100/F139-100</f>
        <v>3.6809402720007824</v>
      </c>
      <c r="H140" s="13">
        <f t="shared" si="16"/>
        <v>1369564</v>
      </c>
      <c r="I140" s="14">
        <f t="shared" ref="I140" si="34">H140*100/H139-100</f>
        <v>-11.062479341419049</v>
      </c>
    </row>
    <row r="141" spans="1:9" ht="12" customHeight="1" x14ac:dyDescent="0.2">
      <c r="A141" s="31"/>
      <c r="B141" s="16">
        <v>2022</v>
      </c>
      <c r="C141" s="12">
        <f t="shared" si="11"/>
        <v>158</v>
      </c>
      <c r="D141" s="13">
        <f t="shared" si="11"/>
        <v>8426</v>
      </c>
      <c r="E141" s="14">
        <f t="shared" ref="E141" si="35">D141*100/D140-100</f>
        <v>0.41711357406745719</v>
      </c>
      <c r="F141" s="13">
        <f t="shared" si="12"/>
        <v>1748484</v>
      </c>
      <c r="G141" s="15">
        <f t="shared" ref="G141" si="36">F141*100/F140-100</f>
        <v>12.466134422863675</v>
      </c>
      <c r="H141" s="13">
        <f t="shared" si="16"/>
        <v>1976018</v>
      </c>
      <c r="I141" s="14">
        <f t="shared" ref="I141" si="37">H141*100/H140-100</f>
        <v>44.280807614686125</v>
      </c>
    </row>
    <row r="142" spans="1:9" ht="12" customHeight="1" x14ac:dyDescent="0.2">
      <c r="A142" s="31"/>
      <c r="B142" s="16">
        <v>2023</v>
      </c>
      <c r="C142" s="12"/>
      <c r="D142" s="13"/>
      <c r="E142" s="14"/>
      <c r="F142" s="13"/>
      <c r="G142" s="15"/>
      <c r="H142" s="13"/>
      <c r="I142" s="14"/>
    </row>
    <row r="143" spans="1:9" ht="12" customHeight="1" x14ac:dyDescent="0.2">
      <c r="A143" s="31"/>
      <c r="B143" s="16">
        <v>2024</v>
      </c>
      <c r="C143" s="12"/>
      <c r="D143" s="13"/>
      <c r="E143" s="14"/>
      <c r="F143" s="13"/>
      <c r="G143" s="15"/>
      <c r="H143" s="13"/>
      <c r="I143" s="14"/>
    </row>
    <row r="144" spans="1:9" ht="12" customHeight="1" x14ac:dyDescent="0.2">
      <c r="A144" s="32"/>
      <c r="B144" s="18">
        <v>2025</v>
      </c>
      <c r="C144" s="12"/>
      <c r="D144" s="13"/>
      <c r="E144" s="14"/>
      <c r="F144" s="13"/>
      <c r="G144" s="15"/>
      <c r="H144" s="13"/>
      <c r="I144" s="14"/>
    </row>
    <row r="145" spans="1:9" ht="12" customHeight="1" x14ac:dyDescent="0.2">
      <c r="A145" s="30" t="s">
        <v>2</v>
      </c>
      <c r="B145" s="20">
        <v>1991</v>
      </c>
      <c r="C145" s="10">
        <v>536</v>
      </c>
      <c r="D145" s="11">
        <v>72475</v>
      </c>
      <c r="E145" s="7" t="s">
        <v>7</v>
      </c>
      <c r="F145" s="11">
        <v>3117800</v>
      </c>
      <c r="G145" s="7" t="s">
        <v>7</v>
      </c>
      <c r="H145" s="11" t="s">
        <v>17</v>
      </c>
      <c r="I145" s="7" t="s">
        <v>7</v>
      </c>
    </row>
    <row r="146" spans="1:9" ht="12" customHeight="1" x14ac:dyDescent="0.2">
      <c r="A146" s="31"/>
      <c r="B146" s="6">
        <v>1992</v>
      </c>
      <c r="C146" s="12">
        <v>662</v>
      </c>
      <c r="D146" s="13">
        <v>70581</v>
      </c>
      <c r="E146" s="14">
        <f t="shared" ref="E146:E176" si="38">D146*100/D145-100</f>
        <v>-2.6133149361848922</v>
      </c>
      <c r="F146" s="13">
        <v>4107400</v>
      </c>
      <c r="G146" s="14">
        <f t="shared" ref="G146:G176" si="39">F146*100/F145-100</f>
        <v>31.740329719674122</v>
      </c>
      <c r="H146" s="13">
        <v>3568935</v>
      </c>
      <c r="I146" s="14" t="s">
        <v>7</v>
      </c>
    </row>
    <row r="147" spans="1:9" ht="12" customHeight="1" x14ac:dyDescent="0.2">
      <c r="A147" s="31"/>
      <c r="B147" s="6">
        <v>1993</v>
      </c>
      <c r="C147" s="12">
        <v>907</v>
      </c>
      <c r="D147" s="13">
        <v>77264</v>
      </c>
      <c r="E147" s="14">
        <f t="shared" si="38"/>
        <v>9.4685538601039951</v>
      </c>
      <c r="F147" s="13">
        <v>5175000</v>
      </c>
      <c r="G147" s="14">
        <f t="shared" si="39"/>
        <v>25.992111798217849</v>
      </c>
      <c r="H147" s="13">
        <v>4675769</v>
      </c>
      <c r="I147" s="14">
        <f t="shared" ref="I147:I176" si="40">H147*100/H146-100</f>
        <v>31.013005280286706</v>
      </c>
    </row>
    <row r="148" spans="1:9" ht="12" customHeight="1" x14ac:dyDescent="0.2">
      <c r="A148" s="31"/>
      <c r="B148" s="6">
        <v>1994</v>
      </c>
      <c r="C148" s="13">
        <v>1415</v>
      </c>
      <c r="D148" s="13">
        <v>100881</v>
      </c>
      <c r="E148" s="14">
        <f t="shared" si="38"/>
        <v>30.566628701594539</v>
      </c>
      <c r="F148" s="13">
        <v>8046800</v>
      </c>
      <c r="G148" s="14">
        <f t="shared" si="39"/>
        <v>55.493719806763295</v>
      </c>
      <c r="H148" s="13">
        <v>7019595</v>
      </c>
      <c r="I148" s="14">
        <f t="shared" si="40"/>
        <v>50.127070007094034</v>
      </c>
    </row>
    <row r="149" spans="1:9" ht="12" customHeight="1" x14ac:dyDescent="0.2">
      <c r="A149" s="31"/>
      <c r="B149" s="6">
        <v>1995</v>
      </c>
      <c r="C149" s="13">
        <v>1660</v>
      </c>
      <c r="D149" s="13">
        <v>108890</v>
      </c>
      <c r="E149" s="14">
        <f t="shared" si="38"/>
        <v>7.9390569086349245</v>
      </c>
      <c r="F149" s="13">
        <v>8920100</v>
      </c>
      <c r="G149" s="14">
        <f t="shared" si="39"/>
        <v>10.852761346125163</v>
      </c>
      <c r="H149" s="13">
        <v>7355801</v>
      </c>
      <c r="I149" s="14">
        <f t="shared" si="40"/>
        <v>4.7895355786195637</v>
      </c>
    </row>
    <row r="150" spans="1:9" ht="12" customHeight="1" x14ac:dyDescent="0.2">
      <c r="A150" s="31"/>
      <c r="B150" s="6">
        <v>1996</v>
      </c>
      <c r="C150" s="13">
        <v>1783</v>
      </c>
      <c r="D150" s="13">
        <v>102998</v>
      </c>
      <c r="E150" s="14">
        <f t="shared" si="38"/>
        <v>-5.4109651942327162</v>
      </c>
      <c r="F150" s="13">
        <v>8818100</v>
      </c>
      <c r="G150" s="14">
        <f t="shared" si="39"/>
        <v>-1.1434849385096584</v>
      </c>
      <c r="H150" s="13">
        <v>6527611</v>
      </c>
      <c r="I150" s="14">
        <f t="shared" si="40"/>
        <v>-11.259004967643904</v>
      </c>
    </row>
    <row r="151" spans="1:9" ht="12" customHeight="1" x14ac:dyDescent="0.2">
      <c r="A151" s="31"/>
      <c r="B151" s="6">
        <v>1997</v>
      </c>
      <c r="C151" s="13">
        <v>1702</v>
      </c>
      <c r="D151" s="13">
        <v>91015</v>
      </c>
      <c r="E151" s="14">
        <f t="shared" si="38"/>
        <v>-11.634206489446399</v>
      </c>
      <c r="F151" s="13">
        <v>7886300</v>
      </c>
      <c r="G151" s="14">
        <f t="shared" si="39"/>
        <v>-10.566902167133506</v>
      </c>
      <c r="H151" s="13">
        <v>5433107</v>
      </c>
      <c r="I151" s="14">
        <f t="shared" si="40"/>
        <v>-16.76729817386483</v>
      </c>
    </row>
    <row r="152" spans="1:9" ht="12" customHeight="1" x14ac:dyDescent="0.2">
      <c r="A152" s="31"/>
      <c r="B152" s="6">
        <v>1998</v>
      </c>
      <c r="C152" s="13">
        <v>1555</v>
      </c>
      <c r="D152" s="13">
        <v>77476</v>
      </c>
      <c r="E152" s="14">
        <f t="shared" si="38"/>
        <v>-14.875569960995435</v>
      </c>
      <c r="F152" s="13">
        <v>6709400</v>
      </c>
      <c r="G152" s="14">
        <f t="shared" si="39"/>
        <v>-14.923348084653128</v>
      </c>
      <c r="H152" s="13">
        <v>5406422</v>
      </c>
      <c r="I152" s="14">
        <f t="shared" si="40"/>
        <v>-0.4911554291126663</v>
      </c>
    </row>
    <row r="153" spans="1:9" ht="12" customHeight="1" x14ac:dyDescent="0.2">
      <c r="A153" s="31"/>
      <c r="B153" s="6">
        <v>1999</v>
      </c>
      <c r="C153" s="13">
        <v>1400</v>
      </c>
      <c r="D153" s="13">
        <v>69464</v>
      </c>
      <c r="E153" s="14">
        <f t="shared" si="38"/>
        <v>-10.341266972998085</v>
      </c>
      <c r="F153" s="13">
        <v>6654700</v>
      </c>
      <c r="G153" s="14">
        <f t="shared" si="39"/>
        <v>-0.81527409306346499</v>
      </c>
      <c r="H153" s="13">
        <v>5111270</v>
      </c>
      <c r="I153" s="14">
        <f t="shared" si="40"/>
        <v>-5.4592852722188496</v>
      </c>
    </row>
    <row r="154" spans="1:9" ht="12" customHeight="1" x14ac:dyDescent="0.2">
      <c r="A154" s="31"/>
      <c r="B154" s="6">
        <v>2000</v>
      </c>
      <c r="C154" s="13">
        <v>1240</v>
      </c>
      <c r="D154" s="13">
        <v>59959</v>
      </c>
      <c r="E154" s="14">
        <f t="shared" si="38"/>
        <v>-13.683346769549701</v>
      </c>
      <c r="F154" s="13">
        <v>5658600</v>
      </c>
      <c r="G154" s="14">
        <f t="shared" si="39"/>
        <v>-14.96836822095662</v>
      </c>
      <c r="H154" s="13">
        <v>4375360</v>
      </c>
      <c r="I154" s="14">
        <f t="shared" si="40"/>
        <v>-14.397791546914959</v>
      </c>
    </row>
    <row r="155" spans="1:9" ht="12" customHeight="1" x14ac:dyDescent="0.2">
      <c r="A155" s="31"/>
      <c r="B155" s="6">
        <v>2001</v>
      </c>
      <c r="C155" s="13">
        <v>1006</v>
      </c>
      <c r="D155" s="13">
        <v>49287</v>
      </c>
      <c r="E155" s="14">
        <f t="shared" si="38"/>
        <v>-17.798829199953303</v>
      </c>
      <c r="F155" s="13">
        <v>5191000</v>
      </c>
      <c r="G155" s="14">
        <f t="shared" si="39"/>
        <v>-8.2635280811508096</v>
      </c>
      <c r="H155" s="13">
        <v>3706565</v>
      </c>
      <c r="I155" s="14">
        <f t="shared" si="40"/>
        <v>-15.28548508008484</v>
      </c>
    </row>
    <row r="156" spans="1:9" ht="12" customHeight="1" x14ac:dyDescent="0.2">
      <c r="A156" s="31"/>
      <c r="B156" s="6">
        <v>2002</v>
      </c>
      <c r="C156" s="12">
        <v>812</v>
      </c>
      <c r="D156" s="13">
        <v>41153</v>
      </c>
      <c r="E156" s="14">
        <f t="shared" si="38"/>
        <v>-16.503337594091747</v>
      </c>
      <c r="F156" s="13">
        <v>4463585</v>
      </c>
      <c r="G156" s="14">
        <f t="shared" si="39"/>
        <v>-14.013003274898864</v>
      </c>
      <c r="H156" s="13">
        <v>3681618</v>
      </c>
      <c r="I156" s="14">
        <f t="shared" si="40"/>
        <v>-0.67304903596726717</v>
      </c>
    </row>
    <row r="157" spans="1:9" ht="12" customHeight="1" x14ac:dyDescent="0.2">
      <c r="A157" s="31"/>
      <c r="B157" s="6">
        <v>2003</v>
      </c>
      <c r="C157" s="12">
        <v>705</v>
      </c>
      <c r="D157" s="13">
        <v>37095</v>
      </c>
      <c r="E157" s="14">
        <f t="shared" si="38"/>
        <v>-9.8607634923334899</v>
      </c>
      <c r="F157" s="13">
        <v>4576795</v>
      </c>
      <c r="G157" s="14">
        <f t="shared" si="39"/>
        <v>2.5363020979772983</v>
      </c>
      <c r="H157" s="13">
        <v>3507850</v>
      </c>
      <c r="I157" s="14">
        <f t="shared" si="40"/>
        <v>-4.7198813130531221</v>
      </c>
    </row>
    <row r="158" spans="1:9" ht="12" customHeight="1" x14ac:dyDescent="0.2">
      <c r="A158" s="31"/>
      <c r="B158" s="6">
        <v>2004</v>
      </c>
      <c r="C158" s="12">
        <v>674</v>
      </c>
      <c r="D158" s="13">
        <v>34895</v>
      </c>
      <c r="E158" s="15">
        <f t="shared" si="38"/>
        <v>-5.9307184256638408</v>
      </c>
      <c r="F158" s="13">
        <v>4153699</v>
      </c>
      <c r="G158" s="15">
        <f t="shared" si="39"/>
        <v>-9.244372972789904</v>
      </c>
      <c r="H158" s="13">
        <v>3239189</v>
      </c>
      <c r="I158" s="14">
        <f t="shared" si="40"/>
        <v>-7.6588508630642735</v>
      </c>
    </row>
    <row r="159" spans="1:9" ht="12" customHeight="1" x14ac:dyDescent="0.2">
      <c r="A159" s="31"/>
      <c r="B159" s="6">
        <v>2005</v>
      </c>
      <c r="C159" s="8">
        <v>618</v>
      </c>
      <c r="D159" s="8">
        <v>31224</v>
      </c>
      <c r="E159" s="15">
        <f t="shared" si="38"/>
        <v>-10.52013182404356</v>
      </c>
      <c r="F159" s="8">
        <v>3464107</v>
      </c>
      <c r="G159" s="15">
        <f t="shared" si="39"/>
        <v>-16.601877025754632</v>
      </c>
      <c r="H159" s="8">
        <v>3002296</v>
      </c>
      <c r="I159" s="14">
        <f t="shared" si="40"/>
        <v>-7.3133429386182769</v>
      </c>
    </row>
    <row r="160" spans="1:9" ht="12" customHeight="1" x14ac:dyDescent="0.2">
      <c r="A160" s="31"/>
      <c r="B160" s="16">
        <v>2006</v>
      </c>
      <c r="C160" s="17">
        <v>569</v>
      </c>
      <c r="D160" s="17">
        <v>30268</v>
      </c>
      <c r="E160" s="14">
        <f t="shared" si="38"/>
        <v>-3.0617473738150096</v>
      </c>
      <c r="F160" s="17">
        <v>3711703</v>
      </c>
      <c r="G160" s="14">
        <f t="shared" si="39"/>
        <v>7.1474697519447261</v>
      </c>
      <c r="H160" s="17">
        <v>3035509</v>
      </c>
      <c r="I160" s="14">
        <f t="shared" si="40"/>
        <v>1.1062533474380984</v>
      </c>
    </row>
    <row r="161" spans="1:9" ht="12" customHeight="1" x14ac:dyDescent="0.2">
      <c r="A161" s="31"/>
      <c r="B161" s="16">
        <v>2007</v>
      </c>
      <c r="C161" s="17">
        <v>561</v>
      </c>
      <c r="D161" s="17">
        <v>30218</v>
      </c>
      <c r="E161" s="14">
        <f t="shared" si="38"/>
        <v>-0.16519096075062123</v>
      </c>
      <c r="F161" s="17">
        <v>3610370</v>
      </c>
      <c r="G161" s="14">
        <f t="shared" si="39"/>
        <v>-2.7300945145664883</v>
      </c>
      <c r="H161" s="17">
        <v>3100180</v>
      </c>
      <c r="I161" s="14">
        <f t="shared" si="40"/>
        <v>2.1304828943020766</v>
      </c>
    </row>
    <row r="162" spans="1:9" ht="12" customHeight="1" x14ac:dyDescent="0.2">
      <c r="A162" s="31"/>
      <c r="B162" s="16">
        <v>2008</v>
      </c>
      <c r="C162" s="17">
        <v>534</v>
      </c>
      <c r="D162" s="17">
        <v>29179</v>
      </c>
      <c r="E162" s="14">
        <f t="shared" si="38"/>
        <v>-3.4383480045006252</v>
      </c>
      <c r="F162" s="17">
        <v>3650508</v>
      </c>
      <c r="G162" s="14">
        <f t="shared" si="39"/>
        <v>1.111742009821711</v>
      </c>
      <c r="H162" s="17">
        <v>3083894</v>
      </c>
      <c r="I162" s="14">
        <f t="shared" si="40"/>
        <v>-0.52532433600629247</v>
      </c>
    </row>
    <row r="163" spans="1:9" ht="12" customHeight="1" x14ac:dyDescent="0.2">
      <c r="A163" s="31"/>
      <c r="B163" s="16">
        <v>2009</v>
      </c>
      <c r="C163" s="17">
        <v>515</v>
      </c>
      <c r="D163" s="17">
        <v>29317</v>
      </c>
      <c r="E163" s="14">
        <f t="shared" si="38"/>
        <v>0.47294286987217049</v>
      </c>
      <c r="F163" s="17">
        <v>3554689</v>
      </c>
      <c r="G163" s="14">
        <f t="shared" si="39"/>
        <v>-2.6248127657849238</v>
      </c>
      <c r="H163" s="17">
        <v>3041191</v>
      </c>
      <c r="I163" s="14">
        <f t="shared" si="40"/>
        <v>-1.3847103694225495</v>
      </c>
    </row>
    <row r="164" spans="1:9" ht="12" customHeight="1" x14ac:dyDescent="0.2">
      <c r="A164" s="31"/>
      <c r="B164" s="6">
        <v>2010</v>
      </c>
      <c r="C164" s="8">
        <v>515</v>
      </c>
      <c r="D164" s="8">
        <v>30362</v>
      </c>
      <c r="E164" s="14">
        <f t="shared" si="38"/>
        <v>3.5644847699287112</v>
      </c>
      <c r="F164" s="8">
        <v>3704265</v>
      </c>
      <c r="G164" s="14">
        <f t="shared" si="39"/>
        <v>4.2078505320718591</v>
      </c>
      <c r="H164" s="8">
        <v>3097734</v>
      </c>
      <c r="I164" s="14">
        <f t="shared" si="40"/>
        <v>1.8592386995752719</v>
      </c>
    </row>
    <row r="165" spans="1:9" ht="12" customHeight="1" x14ac:dyDescent="0.2">
      <c r="A165" s="31"/>
      <c r="B165" s="16">
        <v>2011</v>
      </c>
      <c r="C165" s="17">
        <v>532</v>
      </c>
      <c r="D165" s="17">
        <v>31061</v>
      </c>
      <c r="E165" s="14">
        <f t="shared" si="38"/>
        <v>2.3022198801132987</v>
      </c>
      <c r="F165" s="17">
        <v>4186098</v>
      </c>
      <c r="G165" s="14">
        <f t="shared" si="39"/>
        <v>13.007519710387896</v>
      </c>
      <c r="H165" s="17">
        <v>3342374</v>
      </c>
      <c r="I165" s="14">
        <f t="shared" si="40"/>
        <v>7.8973856373723521</v>
      </c>
    </row>
    <row r="166" spans="1:9" ht="12" customHeight="1" x14ac:dyDescent="0.2">
      <c r="A166" s="31"/>
      <c r="B166" s="16">
        <v>2012</v>
      </c>
      <c r="C166" s="17">
        <v>554</v>
      </c>
      <c r="D166" s="17">
        <v>30286</v>
      </c>
      <c r="E166" s="14">
        <f t="shared" si="38"/>
        <v>-2.4950903061717327</v>
      </c>
      <c r="F166" s="17">
        <v>4069260</v>
      </c>
      <c r="G166" s="14">
        <f t="shared" si="39"/>
        <v>-2.7910956695232585</v>
      </c>
      <c r="H166" s="17">
        <v>3380099</v>
      </c>
      <c r="I166" s="14">
        <f t="shared" si="40"/>
        <v>1.1286887703171402</v>
      </c>
    </row>
    <row r="167" spans="1:9" ht="12" customHeight="1" x14ac:dyDescent="0.2">
      <c r="A167" s="31"/>
      <c r="B167" s="16">
        <v>2013</v>
      </c>
      <c r="C167" s="17">
        <v>568</v>
      </c>
      <c r="D167" s="17">
        <v>30221</v>
      </c>
      <c r="E167" s="14">
        <f t="shared" si="38"/>
        <v>-0.21462061678663247</v>
      </c>
      <c r="F167" s="17">
        <v>4187331</v>
      </c>
      <c r="G167" s="14">
        <f t="shared" si="39"/>
        <v>2.9015349228115213</v>
      </c>
      <c r="H167" s="17">
        <v>3473231</v>
      </c>
      <c r="I167" s="14">
        <f t="shared" si="40"/>
        <v>2.7553039126960499</v>
      </c>
    </row>
    <row r="168" spans="1:9" ht="12" customHeight="1" x14ac:dyDescent="0.2">
      <c r="A168" s="31"/>
      <c r="B168" s="16">
        <v>2014</v>
      </c>
      <c r="C168" s="17">
        <v>573</v>
      </c>
      <c r="D168" s="17">
        <v>30567</v>
      </c>
      <c r="E168" s="14">
        <f t="shared" si="38"/>
        <v>1.1448992422487692</v>
      </c>
      <c r="F168" s="17">
        <v>4219971</v>
      </c>
      <c r="G168" s="14">
        <f t="shared" si="39"/>
        <v>0.77949414555476437</v>
      </c>
      <c r="H168" s="17">
        <v>3601778</v>
      </c>
      <c r="I168" s="14">
        <f t="shared" si="40"/>
        <v>3.7010783331140402</v>
      </c>
    </row>
    <row r="169" spans="1:9" ht="12" customHeight="1" x14ac:dyDescent="0.2">
      <c r="A169" s="31"/>
      <c r="B169" s="16">
        <v>2015</v>
      </c>
      <c r="C169" s="17">
        <v>565</v>
      </c>
      <c r="D169" s="17">
        <v>30200</v>
      </c>
      <c r="E169" s="14">
        <f t="shared" si="38"/>
        <v>-1.2006412143815197</v>
      </c>
      <c r="F169" s="17">
        <v>4370640</v>
      </c>
      <c r="G169" s="14">
        <f t="shared" si="39"/>
        <v>3.5703799860235961</v>
      </c>
      <c r="H169" s="17">
        <v>3767847</v>
      </c>
      <c r="I169" s="14">
        <f t="shared" si="40"/>
        <v>4.6107505792972319</v>
      </c>
    </row>
    <row r="170" spans="1:9" ht="12" customHeight="1" x14ac:dyDescent="0.2">
      <c r="A170" s="31"/>
      <c r="B170" s="16">
        <v>2016</v>
      </c>
      <c r="C170" s="17">
        <v>575</v>
      </c>
      <c r="D170" s="17">
        <v>30921</v>
      </c>
      <c r="E170" s="14">
        <f t="shared" si="38"/>
        <v>2.3874172185430496</v>
      </c>
      <c r="F170" s="17">
        <v>4571092</v>
      </c>
      <c r="G170" s="14">
        <f t="shared" si="39"/>
        <v>4.5863306060439726</v>
      </c>
      <c r="H170" s="17">
        <v>4297439</v>
      </c>
      <c r="I170" s="14">
        <f t="shared" si="40"/>
        <v>14.055560111649967</v>
      </c>
    </row>
    <row r="171" spans="1:9" ht="12" customHeight="1" x14ac:dyDescent="0.2">
      <c r="A171" s="31"/>
      <c r="B171" s="16">
        <v>2017</v>
      </c>
      <c r="C171" s="17">
        <v>595</v>
      </c>
      <c r="D171" s="17">
        <v>31655</v>
      </c>
      <c r="E171" s="14">
        <f t="shared" si="38"/>
        <v>2.3737912745383341</v>
      </c>
      <c r="F171" s="17">
        <v>5013003</v>
      </c>
      <c r="G171" s="14">
        <f t="shared" si="39"/>
        <v>9.6675148957842083</v>
      </c>
      <c r="H171" s="17">
        <v>4833136</v>
      </c>
      <c r="I171" s="14">
        <f t="shared" si="40"/>
        <v>12.465493983742405</v>
      </c>
    </row>
    <row r="172" spans="1:9" ht="12" customHeight="1" x14ac:dyDescent="0.2">
      <c r="A172" s="31"/>
      <c r="B172" s="16">
        <v>2018</v>
      </c>
      <c r="C172" s="17">
        <v>619</v>
      </c>
      <c r="D172" s="17">
        <v>33005</v>
      </c>
      <c r="E172" s="14">
        <f t="shared" si="38"/>
        <v>4.2647291107249998</v>
      </c>
      <c r="F172" s="17">
        <v>5683491</v>
      </c>
      <c r="G172" s="14">
        <f t="shared" si="39"/>
        <v>13.3749770347235</v>
      </c>
      <c r="H172" s="17">
        <v>5297614</v>
      </c>
      <c r="I172" s="14">
        <f t="shared" si="40"/>
        <v>9.6102820197900485</v>
      </c>
    </row>
    <row r="173" spans="1:9" ht="12" customHeight="1" x14ac:dyDescent="0.2">
      <c r="A173" s="31"/>
      <c r="B173" s="16">
        <v>2019</v>
      </c>
      <c r="C173" s="17">
        <v>625</v>
      </c>
      <c r="D173" s="17">
        <v>34037</v>
      </c>
      <c r="E173" s="14">
        <f t="shared" si="38"/>
        <v>3.1267989698530556</v>
      </c>
      <c r="F173" s="17">
        <v>6037310</v>
      </c>
      <c r="G173" s="14">
        <f t="shared" si="39"/>
        <v>6.2253815480661387</v>
      </c>
      <c r="H173" s="17">
        <v>5763189</v>
      </c>
      <c r="I173" s="14">
        <f t="shared" si="40"/>
        <v>8.7883903961292731</v>
      </c>
    </row>
    <row r="174" spans="1:9" ht="12" customHeight="1" x14ac:dyDescent="0.2">
      <c r="A174" s="31"/>
      <c r="B174" s="16">
        <v>2020</v>
      </c>
      <c r="C174" s="17">
        <v>648</v>
      </c>
      <c r="D174" s="17">
        <v>34232</v>
      </c>
      <c r="E174" s="14">
        <f t="shared" si="38"/>
        <v>0.57290595528395727</v>
      </c>
      <c r="F174" s="17">
        <v>5989222</v>
      </c>
      <c r="G174" s="14">
        <f t="shared" si="39"/>
        <v>-0.79651367910543058</v>
      </c>
      <c r="H174" s="17">
        <v>5676611</v>
      </c>
      <c r="I174" s="14">
        <f t="shared" si="40"/>
        <v>-1.5022585585862203</v>
      </c>
    </row>
    <row r="175" spans="1:9" ht="12" customHeight="1" x14ac:dyDescent="0.2">
      <c r="A175" s="31"/>
      <c r="B175" s="16">
        <v>2021</v>
      </c>
      <c r="C175" s="17">
        <v>652</v>
      </c>
      <c r="D175" s="17">
        <v>34381</v>
      </c>
      <c r="E175" s="14">
        <f t="shared" si="38"/>
        <v>0.43526524888993379</v>
      </c>
      <c r="F175" s="17">
        <v>6232801</v>
      </c>
      <c r="G175" s="14">
        <f t="shared" si="39"/>
        <v>4.0669556079237026</v>
      </c>
      <c r="H175" s="17">
        <v>5514639</v>
      </c>
      <c r="I175" s="14">
        <f t="shared" si="40"/>
        <v>-2.8533221670464997</v>
      </c>
    </row>
    <row r="176" spans="1:9" ht="12" customHeight="1" x14ac:dyDescent="0.2">
      <c r="A176" s="31"/>
      <c r="B176" s="16">
        <v>2022</v>
      </c>
      <c r="C176" s="17">
        <v>653</v>
      </c>
      <c r="D176" s="17">
        <v>33916</v>
      </c>
      <c r="E176" s="14">
        <f t="shared" si="38"/>
        <v>-1.3524912015357273</v>
      </c>
      <c r="F176" s="17">
        <v>6929144</v>
      </c>
      <c r="G176" s="14">
        <f t="shared" si="39"/>
        <v>11.172232195444707</v>
      </c>
      <c r="H176" s="17">
        <v>6484840</v>
      </c>
      <c r="I176" s="14">
        <f t="shared" si="40"/>
        <v>17.593191503559893</v>
      </c>
    </row>
    <row r="177" spans="1:9" ht="12" customHeight="1" x14ac:dyDescent="0.2">
      <c r="A177" s="31"/>
      <c r="B177" s="16">
        <v>2023</v>
      </c>
      <c r="C177" s="17"/>
      <c r="D177" s="17"/>
      <c r="E177" s="26"/>
      <c r="F177" s="17"/>
      <c r="G177" s="26"/>
      <c r="H177" s="17"/>
      <c r="I177" s="26"/>
    </row>
    <row r="178" spans="1:9" ht="12" customHeight="1" x14ac:dyDescent="0.2">
      <c r="A178" s="31"/>
      <c r="B178" s="16">
        <v>2024</v>
      </c>
      <c r="C178" s="17"/>
      <c r="D178" s="17"/>
      <c r="E178" s="26"/>
      <c r="F178" s="17"/>
      <c r="G178" s="26"/>
      <c r="H178" s="17"/>
      <c r="I178" s="26"/>
    </row>
    <row r="179" spans="1:9" ht="12" customHeight="1" x14ac:dyDescent="0.2">
      <c r="A179" s="32"/>
      <c r="B179" s="25">
        <v>2025</v>
      </c>
      <c r="C179" s="9"/>
      <c r="D179" s="9"/>
      <c r="E179" s="24"/>
      <c r="F179" s="9"/>
      <c r="G179" s="24"/>
      <c r="H179" s="9"/>
      <c r="I179" s="24"/>
    </row>
    <row r="180" spans="1:9" x14ac:dyDescent="0.2">
      <c r="A180" s="47" t="s">
        <v>3</v>
      </c>
      <c r="B180" s="48"/>
      <c r="C180" s="48"/>
      <c r="D180" s="48"/>
      <c r="E180" s="48"/>
      <c r="F180" s="48"/>
      <c r="G180" s="48"/>
      <c r="H180" s="48"/>
      <c r="I180" s="3"/>
    </row>
    <row r="181" spans="1:9" ht="24" customHeight="1" x14ac:dyDescent="0.2">
      <c r="A181" s="37" t="s">
        <v>18</v>
      </c>
      <c r="B181" s="38"/>
      <c r="C181" s="38"/>
      <c r="D181" s="38"/>
      <c r="E181" s="38"/>
      <c r="F181" s="38"/>
      <c r="G181" s="38"/>
      <c r="H181" s="38"/>
      <c r="I181" s="38"/>
    </row>
    <row r="183" spans="1:9" x14ac:dyDescent="0.2">
      <c r="A183" s="4"/>
    </row>
  </sheetData>
  <mergeCells count="16">
    <mergeCell ref="A181:I181"/>
    <mergeCell ref="D3:E3"/>
    <mergeCell ref="F3:G3"/>
    <mergeCell ref="A40:A74"/>
    <mergeCell ref="A2:A4"/>
    <mergeCell ref="B2:B4"/>
    <mergeCell ref="A180:H180"/>
    <mergeCell ref="A145:A179"/>
    <mergeCell ref="A110:A144"/>
    <mergeCell ref="A1:I1"/>
    <mergeCell ref="A5:A39"/>
    <mergeCell ref="A75:A109"/>
    <mergeCell ref="C3:C4"/>
    <mergeCell ref="H3:I3"/>
    <mergeCell ref="C2:G2"/>
    <mergeCell ref="H2:I2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Bauhauptgewerbe</vt:lpstr>
      <vt:lpstr>Bauhauptgewerbe!Druckbereich</vt:lpstr>
      <vt:lpstr>Bauhauptgewerbe!Drucktitel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2008-03-11T08:03:25Z</cp:lastPrinted>
  <dcterms:created xsi:type="dcterms:W3CDTF">2002-07-05T09:27:26Z</dcterms:created>
  <dcterms:modified xsi:type="dcterms:W3CDTF">2024-03-19T10:14:54Z</dcterms:modified>
</cp:coreProperties>
</file>