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Gewerbeanzeigen und Insolvenzen\"/>
    </mc:Choice>
  </mc:AlternateContent>
  <bookViews>
    <workbookView xWindow="120" yWindow="60" windowWidth="15180" windowHeight="8580"/>
  </bookViews>
  <sheets>
    <sheet name="Insolvenzen_Branchen ab 2008" sheetId="5" r:id="rId1"/>
  </sheets>
  <definedNames>
    <definedName name="_xlnm.Print_Titles" localSheetId="0">'Insolvenzen_Branchen ab 2008'!$1:$4</definedName>
  </definedNames>
  <calcPr calcId="162913"/>
</workbook>
</file>

<file path=xl/calcChain.xml><?xml version="1.0" encoding="utf-8"?>
<calcChain xmlns="http://schemas.openxmlformats.org/spreadsheetml/2006/main">
  <c r="S74" i="5" l="1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R74" i="5" l="1"/>
  <c r="S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R73" i="5" s="1"/>
  <c r="C73" i="5"/>
  <c r="S72" i="5" l="1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R72" i="5" l="1"/>
  <c r="S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R71" i="5" s="1"/>
  <c r="C71" i="5"/>
  <c r="S70" i="5" l="1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R70" i="5" l="1"/>
  <c r="S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R69" i="5" l="1"/>
  <c r="S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S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S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S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S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S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S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R62" i="5" l="1"/>
  <c r="R63" i="5"/>
  <c r="R64" i="5"/>
  <c r="R65" i="5"/>
  <c r="R66" i="5"/>
  <c r="R67" i="5"/>
  <c r="R68" i="5"/>
  <c r="K61" i="5"/>
  <c r="J61" i="5"/>
  <c r="S61" i="5" l="1"/>
  <c r="D61" i="5"/>
  <c r="E61" i="5"/>
  <c r="F61" i="5"/>
  <c r="G61" i="5"/>
  <c r="H61" i="5"/>
  <c r="I61" i="5"/>
  <c r="L61" i="5"/>
  <c r="M61" i="5"/>
  <c r="N61" i="5"/>
  <c r="O61" i="5"/>
  <c r="P61" i="5"/>
  <c r="Q61" i="5"/>
  <c r="C61" i="5"/>
  <c r="S60" i="5"/>
  <c r="S59" i="5"/>
  <c r="P60" i="5"/>
  <c r="O60" i="5"/>
  <c r="N60" i="5"/>
  <c r="M60" i="5"/>
  <c r="L60" i="5"/>
  <c r="I60" i="5"/>
  <c r="H60" i="5"/>
  <c r="G60" i="5"/>
  <c r="F60" i="5"/>
  <c r="E60" i="5"/>
  <c r="D60" i="5"/>
  <c r="C60" i="5"/>
  <c r="Q60" i="5"/>
  <c r="Q59" i="5"/>
  <c r="P59" i="5"/>
  <c r="O59" i="5"/>
  <c r="N59" i="5"/>
  <c r="M59" i="5"/>
  <c r="L59" i="5"/>
  <c r="I59" i="5"/>
  <c r="H59" i="5"/>
  <c r="G59" i="5"/>
  <c r="F59" i="5"/>
  <c r="E59" i="5"/>
  <c r="D59" i="5"/>
  <c r="C59" i="5"/>
  <c r="R78" i="5"/>
  <c r="R77" i="5"/>
  <c r="R42" i="5"/>
  <c r="R41" i="5"/>
  <c r="R24" i="5"/>
  <c r="R23" i="5"/>
  <c r="R6" i="5"/>
  <c r="R5" i="5"/>
  <c r="R59" i="5" l="1"/>
  <c r="R60" i="5"/>
  <c r="R61" i="5"/>
</calcChain>
</file>

<file path=xl/sharedStrings.xml><?xml version="1.0" encoding="utf-8"?>
<sst xmlns="http://schemas.openxmlformats.org/spreadsheetml/2006/main" count="49" uniqueCount="30">
  <si>
    <t>Jahr</t>
  </si>
  <si>
    <t>Stadt Leipzig</t>
  </si>
  <si>
    <t>Freistaat Sachsen</t>
  </si>
  <si>
    <t>Quelle: Statistisches Landesamt Sachsen/eigene Berechnungen</t>
  </si>
  <si>
    <t>Gebiets- einheit</t>
  </si>
  <si>
    <t>Insgesamt</t>
  </si>
  <si>
    <t>Gesamt</t>
  </si>
  <si>
    <t>Anzahl der Insolvenzen</t>
  </si>
  <si>
    <t>dar. Verarbeitendes Gewerbe</t>
  </si>
  <si>
    <t>dar. Baugewerbe</t>
  </si>
  <si>
    <t>dar. 
Handel</t>
  </si>
  <si>
    <t>darunter Unternehmensinsolvenzen</t>
  </si>
  <si>
    <t>Landkreis Leipzig</t>
  </si>
  <si>
    <t>Landkreis Nordsachsen</t>
  </si>
  <si>
    <t>dar. 
Verkehr und Lagerei</t>
  </si>
  <si>
    <t>dar. 
Gastgewerbe</t>
  </si>
  <si>
    <t>dar. 
Grundstücks- und Wohnungswesen</t>
  </si>
  <si>
    <t>dar. 
Gesundheits- und Sozialwesen</t>
  </si>
  <si>
    <t>dar. 
Kunst, Unterhaltung u. Erholung</t>
  </si>
  <si>
    <t>dar. 
Sonst. Dienstleistungen</t>
  </si>
  <si>
    <t>dar. 
übrige Wirtschafts- abschnitte*</t>
  </si>
  <si>
    <t>* - übrige Wirtschaftsabschnitte umfassen:  Land- und Forstwirtschaft, Fischerei/ Bergbau und Gewinnung von Steinen und Erden/ Energieversorgung/ Wasserversorgung; Abwasser und Abfallentsorgung und Beseitigung von Umweltverschmutzungen/ Information und Kommunikation/ Erbringung von Finanz- und 
       Versicherungsdienstleistungen/ Erziehung und Unterricht</t>
  </si>
  <si>
    <t>Insolvenzen im IHK-Bezirk Leipzig* nach Kreisen und Wirtschaftsabschnitten ab 2008 
(nach Wirtschaftszweigsystematik WZ 2008)</t>
  </si>
  <si>
    <t>IHK-Bezirk Leipzig</t>
  </si>
  <si>
    <t>Infor-
mation
 und
 Kommuni-
kation</t>
  </si>
  <si>
    <t>Erbringung 
von Finanz- 
und Versi- 
cherungs-
dienst-
leistungen</t>
  </si>
  <si>
    <t>Voraussichtliche Forderungen 
in Mio. €</t>
  </si>
  <si>
    <t>dar. 
Erbringung von freiberufl., wissensch. u. techn. Dienstleistungen</t>
  </si>
  <si>
    <t>dar. 
Erbringung von sonst. wirtschaftl. Dienstleistungen</t>
  </si>
  <si>
    <t>zu sonst. 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</si>
</sst>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3" fontId="6" fillId="0" borderId="4" xfId="0" applyNumberFormat="1" applyFont="1" applyBorder="1" applyAlignment="1">
      <alignment horizontal="right" vertical="center" wrapText="1" indent="2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right" vertical="center" wrapText="1" indent="2"/>
    </xf>
    <xf numFmtId="3" fontId="6" fillId="0" borderId="11" xfId="0" applyNumberFormat="1" applyFont="1" applyBorder="1" applyAlignment="1">
      <alignment horizontal="right" vertical="center" wrapText="1" indent="2"/>
    </xf>
    <xf numFmtId="3" fontId="6" fillId="0" borderId="2" xfId="0" applyNumberFormat="1" applyFont="1" applyBorder="1" applyAlignment="1">
      <alignment horizontal="right" vertical="center" wrapText="1" indent="2"/>
    </xf>
    <xf numFmtId="3" fontId="6" fillId="0" borderId="12" xfId="0" applyNumberFormat="1" applyFont="1" applyBorder="1" applyAlignment="1">
      <alignment horizontal="right" vertical="center" wrapText="1" indent="2"/>
    </xf>
    <xf numFmtId="3" fontId="6" fillId="0" borderId="13" xfId="0" applyNumberFormat="1" applyFont="1" applyBorder="1" applyAlignment="1">
      <alignment horizontal="right" vertical="center" wrapText="1" indent="2"/>
    </xf>
    <xf numFmtId="3" fontId="6" fillId="0" borderId="14" xfId="0" applyNumberFormat="1" applyFont="1" applyBorder="1" applyAlignment="1">
      <alignment horizontal="right" vertical="center" wrapText="1" indent="2"/>
    </xf>
    <xf numFmtId="3" fontId="6" fillId="0" borderId="15" xfId="0" applyNumberFormat="1" applyFont="1" applyBorder="1" applyAlignment="1">
      <alignment horizontal="right" vertical="center" wrapText="1" indent="2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" fillId="2" borderId="20" xfId="0" applyFont="1" applyFill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right" vertical="center" wrapText="1" indent="2"/>
    </xf>
    <xf numFmtId="3" fontId="6" fillId="0" borderId="22" xfId="0" applyNumberFormat="1" applyFont="1" applyBorder="1" applyAlignment="1">
      <alignment horizontal="right" vertical="center" wrapText="1" indent="2"/>
    </xf>
    <xf numFmtId="3" fontId="6" fillId="0" borderId="23" xfId="0" applyNumberFormat="1" applyFont="1" applyBorder="1" applyAlignment="1">
      <alignment horizontal="right" vertical="center" wrapText="1" indent="2"/>
    </xf>
    <xf numFmtId="3" fontId="6" fillId="0" borderId="24" xfId="0" applyNumberFormat="1" applyFont="1" applyBorder="1" applyAlignment="1">
      <alignment horizontal="right" vertical="center" wrapText="1" indent="2"/>
    </xf>
    <xf numFmtId="0" fontId="1" fillId="0" borderId="5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right" vertical="center" wrapText="1" indent="2"/>
    </xf>
    <xf numFmtId="3" fontId="6" fillId="0" borderId="16" xfId="0" applyNumberFormat="1" applyFont="1" applyBorder="1" applyAlignment="1">
      <alignment horizontal="right" vertical="center" wrapText="1" indent="2"/>
    </xf>
    <xf numFmtId="3" fontId="6" fillId="0" borderId="10" xfId="0" applyNumberFormat="1" applyFont="1" applyBorder="1" applyAlignment="1">
      <alignment horizontal="right" vertical="center" wrapText="1" indent="2"/>
    </xf>
    <xf numFmtId="3" fontId="6" fillId="0" borderId="18" xfId="0" applyNumberFormat="1" applyFont="1" applyBorder="1" applyAlignment="1">
      <alignment horizontal="right" vertical="center" wrapText="1" indent="2"/>
    </xf>
    <xf numFmtId="3" fontId="6" fillId="0" borderId="20" xfId="0" applyNumberFormat="1" applyFont="1" applyBorder="1" applyAlignment="1">
      <alignment horizontal="right" vertical="center" wrapText="1" indent="2"/>
    </xf>
    <xf numFmtId="0" fontId="1" fillId="0" borderId="25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right" vertical="center" wrapText="1" indent="2"/>
    </xf>
    <xf numFmtId="164" fontId="6" fillId="0" borderId="6" xfId="0" applyNumberFormat="1" applyFont="1" applyBorder="1" applyAlignment="1">
      <alignment horizontal="right" vertical="center" wrapText="1" indent="2"/>
    </xf>
    <xf numFmtId="164" fontId="6" fillId="0" borderId="17" xfId="0" applyNumberFormat="1" applyFont="1" applyBorder="1" applyAlignment="1">
      <alignment horizontal="right" vertical="center" wrapText="1" indent="2"/>
    </xf>
    <xf numFmtId="164" fontId="6" fillId="0" borderId="5" xfId="0" applyNumberFormat="1" applyFont="1" applyBorder="1" applyAlignment="1">
      <alignment horizontal="right" vertical="center" wrapText="1" indent="2"/>
    </xf>
    <xf numFmtId="164" fontId="6" fillId="0" borderId="25" xfId="0" applyNumberFormat="1" applyFont="1" applyBorder="1" applyAlignment="1">
      <alignment horizontal="right" vertical="center" wrapText="1" indent="2"/>
    </xf>
    <xf numFmtId="3" fontId="6" fillId="0" borderId="5" xfId="0" applyNumberFormat="1" applyFont="1" applyBorder="1" applyAlignment="1">
      <alignment horizontal="right" vertical="center" wrapText="1" indent="2"/>
    </xf>
    <xf numFmtId="3" fontId="6" fillId="0" borderId="19" xfId="0" applyNumberFormat="1" applyFont="1" applyBorder="1" applyAlignment="1">
      <alignment horizontal="right" vertical="center" wrapText="1" indent="2"/>
    </xf>
    <xf numFmtId="3" fontId="6" fillId="0" borderId="30" xfId="0" applyNumberFormat="1" applyFont="1" applyBorder="1" applyAlignment="1">
      <alignment horizontal="right" vertical="center" wrapText="1" indent="2"/>
    </xf>
    <xf numFmtId="3" fontId="6" fillId="0" borderId="31" xfId="0" applyNumberFormat="1" applyFont="1" applyBorder="1" applyAlignment="1">
      <alignment horizontal="right" vertical="center" wrapText="1" indent="2"/>
    </xf>
    <xf numFmtId="3" fontId="6" fillId="0" borderId="32" xfId="0" applyNumberFormat="1" applyFont="1" applyBorder="1" applyAlignment="1">
      <alignment horizontal="right" vertical="center" wrapText="1" indent="2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3" fontId="6" fillId="0" borderId="12" xfId="0" applyNumberFormat="1" applyFont="1" applyBorder="1" applyAlignment="1">
      <alignment horizontal="left" vertical="center" wrapText="1" indent="2"/>
    </xf>
    <xf numFmtId="3" fontId="6" fillId="0" borderId="13" xfId="0" applyNumberFormat="1" applyFont="1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4" fillId="2" borderId="26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/>
    <xf numFmtId="0" fontId="0" fillId="0" borderId="27" xfId="0" applyBorder="1" applyAlignment="1"/>
    <xf numFmtId="0" fontId="1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2" borderId="2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>
      <alignment wrapText="1"/>
    </xf>
    <xf numFmtId="0" fontId="3" fillId="0" borderId="0" xfId="0" applyFont="1" applyAlignment="1"/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/>
    <xf numFmtId="0" fontId="0" fillId="0" borderId="28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tabSelected="1" view="pageBreakPreview" zoomScale="90" zoomScaleNormal="100" zoomScaleSheetLayoutView="9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L57" sqref="L57"/>
    </sheetView>
  </sheetViews>
  <sheetFormatPr baseColWidth="10" defaultRowHeight="12.75" x14ac:dyDescent="0.2"/>
  <cols>
    <col min="1" max="1" width="8.28515625" customWidth="1"/>
    <col min="2" max="2" width="8" customWidth="1"/>
    <col min="3" max="11" width="15.28515625" customWidth="1"/>
    <col min="12" max="16" width="16.42578125" customWidth="1"/>
    <col min="17" max="18" width="16.7109375" customWidth="1"/>
    <col min="19" max="19" width="17.7109375" customWidth="1"/>
  </cols>
  <sheetData>
    <row r="1" spans="1:27" ht="39" customHeight="1" x14ac:dyDescent="0.25">
      <c r="A1" s="44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46"/>
      <c r="O1" s="46"/>
      <c r="P1" s="46"/>
      <c r="Q1" s="46"/>
      <c r="R1" s="46"/>
      <c r="S1" s="47"/>
    </row>
    <row r="2" spans="1:27" ht="18" customHeight="1" x14ac:dyDescent="0.2">
      <c r="A2" s="60" t="s">
        <v>4</v>
      </c>
      <c r="B2" s="60" t="s">
        <v>0</v>
      </c>
      <c r="C2" s="51" t="s">
        <v>7</v>
      </c>
      <c r="D2" s="52"/>
      <c r="E2" s="52"/>
      <c r="F2" s="52"/>
      <c r="G2" s="52"/>
      <c r="H2" s="52"/>
      <c r="I2" s="52"/>
      <c r="J2" s="52"/>
      <c r="K2" s="52"/>
      <c r="L2" s="52"/>
      <c r="M2" s="46"/>
      <c r="N2" s="46"/>
      <c r="O2" s="46"/>
      <c r="P2" s="46"/>
      <c r="Q2" s="46"/>
      <c r="R2" s="47"/>
      <c r="S2" s="42" t="s">
        <v>26</v>
      </c>
    </row>
    <row r="3" spans="1:27" ht="18" customHeight="1" x14ac:dyDescent="0.2">
      <c r="A3" s="60"/>
      <c r="B3" s="60"/>
      <c r="C3" s="60" t="s">
        <v>5</v>
      </c>
      <c r="D3" s="61" t="s">
        <v>11</v>
      </c>
      <c r="E3" s="62"/>
      <c r="F3" s="62"/>
      <c r="G3" s="62"/>
      <c r="H3" s="62"/>
      <c r="I3" s="62"/>
      <c r="J3" s="62"/>
      <c r="K3" s="62"/>
      <c r="L3" s="62"/>
      <c r="M3" s="63"/>
      <c r="N3" s="63"/>
      <c r="O3" s="63"/>
      <c r="P3" s="63"/>
      <c r="Q3" s="63"/>
      <c r="R3" s="64"/>
      <c r="S3" s="43"/>
    </row>
    <row r="4" spans="1:27" ht="76.5" x14ac:dyDescent="0.2">
      <c r="A4" s="60"/>
      <c r="B4" s="60"/>
      <c r="C4" s="60"/>
      <c r="D4" s="3" t="s">
        <v>6</v>
      </c>
      <c r="E4" s="4" t="s">
        <v>8</v>
      </c>
      <c r="F4" s="4" t="s">
        <v>9</v>
      </c>
      <c r="G4" s="4" t="s">
        <v>10</v>
      </c>
      <c r="H4" s="4" t="s">
        <v>14</v>
      </c>
      <c r="I4" s="4" t="s">
        <v>15</v>
      </c>
      <c r="J4" s="4" t="s">
        <v>24</v>
      </c>
      <c r="K4" s="4" t="s">
        <v>25</v>
      </c>
      <c r="L4" s="4" t="s">
        <v>16</v>
      </c>
      <c r="M4" s="4" t="s">
        <v>27</v>
      </c>
      <c r="N4" s="4" t="s">
        <v>28</v>
      </c>
      <c r="O4" s="4" t="s">
        <v>17</v>
      </c>
      <c r="P4" s="4" t="s">
        <v>18</v>
      </c>
      <c r="Q4" s="4" t="s">
        <v>19</v>
      </c>
      <c r="R4" s="16" t="s">
        <v>20</v>
      </c>
      <c r="S4" s="43"/>
    </row>
    <row r="5" spans="1:27" ht="24.75" customHeight="1" x14ac:dyDescent="0.2">
      <c r="A5" s="53" t="s">
        <v>1</v>
      </c>
      <c r="B5" s="12">
        <v>2008</v>
      </c>
      <c r="C5" s="2">
        <v>1950</v>
      </c>
      <c r="D5" s="6">
        <v>369</v>
      </c>
      <c r="E5" s="8">
        <v>11</v>
      </c>
      <c r="F5" s="10">
        <v>75</v>
      </c>
      <c r="G5" s="8">
        <v>68</v>
      </c>
      <c r="H5" s="10">
        <v>13</v>
      </c>
      <c r="I5" s="8">
        <v>38</v>
      </c>
      <c r="J5" s="40" t="s">
        <v>29</v>
      </c>
      <c r="K5" s="40" t="s">
        <v>29</v>
      </c>
      <c r="L5" s="8">
        <v>13</v>
      </c>
      <c r="M5" s="8">
        <v>43</v>
      </c>
      <c r="N5" s="8">
        <v>39</v>
      </c>
      <c r="O5" s="8">
        <v>10</v>
      </c>
      <c r="P5" s="8">
        <v>16</v>
      </c>
      <c r="Q5" s="8">
        <v>16</v>
      </c>
      <c r="R5" s="17">
        <f>D5-E5-F5-G5-H5-I5-L5-M5-N5-O5-P5-Q5</f>
        <v>27</v>
      </c>
      <c r="S5" s="28">
        <v>138.1</v>
      </c>
      <c r="T5" s="39"/>
      <c r="U5" s="39"/>
      <c r="V5" s="39"/>
      <c r="W5" s="39"/>
      <c r="X5" s="39"/>
      <c r="Y5" s="39"/>
      <c r="Z5" s="39"/>
      <c r="AA5" s="39"/>
    </row>
    <row r="6" spans="1:27" ht="24.75" customHeight="1" x14ac:dyDescent="0.2">
      <c r="A6" s="54"/>
      <c r="B6" s="13">
        <v>2009</v>
      </c>
      <c r="C6" s="5">
        <v>2185</v>
      </c>
      <c r="D6" s="7">
        <v>400</v>
      </c>
      <c r="E6" s="9">
        <v>15</v>
      </c>
      <c r="F6" s="11">
        <v>87</v>
      </c>
      <c r="G6" s="9">
        <v>60</v>
      </c>
      <c r="H6" s="11">
        <v>18</v>
      </c>
      <c r="I6" s="9">
        <v>38</v>
      </c>
      <c r="J6" s="41" t="s">
        <v>29</v>
      </c>
      <c r="K6" s="41" t="s">
        <v>29</v>
      </c>
      <c r="L6" s="9">
        <v>20</v>
      </c>
      <c r="M6" s="9">
        <v>42</v>
      </c>
      <c r="N6" s="9">
        <v>51</v>
      </c>
      <c r="O6" s="9">
        <v>3</v>
      </c>
      <c r="P6" s="9">
        <v>12</v>
      </c>
      <c r="Q6" s="9">
        <v>23</v>
      </c>
      <c r="R6" s="18">
        <f>D6-E6-F6-G6-H6-I6-L6-M6-N6-O6-P6-Q6</f>
        <v>31</v>
      </c>
      <c r="S6" s="29">
        <v>278.89999999999998</v>
      </c>
      <c r="T6" s="39"/>
      <c r="U6" s="39"/>
      <c r="V6" s="39"/>
      <c r="W6" s="39"/>
      <c r="X6" s="39"/>
      <c r="Y6" s="39"/>
      <c r="Z6" s="39"/>
      <c r="AA6" s="39"/>
    </row>
    <row r="7" spans="1:27" ht="24.75" customHeight="1" x14ac:dyDescent="0.2">
      <c r="A7" s="54"/>
      <c r="B7" s="13">
        <v>2010</v>
      </c>
      <c r="C7" s="5">
        <v>2062</v>
      </c>
      <c r="D7" s="7">
        <v>361</v>
      </c>
      <c r="E7" s="9">
        <v>20</v>
      </c>
      <c r="F7" s="11">
        <v>67</v>
      </c>
      <c r="G7" s="9">
        <v>54</v>
      </c>
      <c r="H7" s="11">
        <v>14</v>
      </c>
      <c r="I7" s="9">
        <v>32</v>
      </c>
      <c r="J7" s="9">
        <v>18</v>
      </c>
      <c r="K7" s="9">
        <v>16</v>
      </c>
      <c r="L7" s="9">
        <v>13</v>
      </c>
      <c r="M7" s="9">
        <v>41</v>
      </c>
      <c r="N7" s="9">
        <v>47</v>
      </c>
      <c r="O7" s="9">
        <v>5</v>
      </c>
      <c r="P7" s="9">
        <v>6</v>
      </c>
      <c r="Q7" s="9">
        <v>19</v>
      </c>
      <c r="R7" s="18">
        <v>9</v>
      </c>
      <c r="S7" s="30">
        <v>97.3</v>
      </c>
      <c r="T7" s="39"/>
      <c r="U7" s="39"/>
      <c r="V7" s="39"/>
      <c r="W7" s="39"/>
      <c r="X7" s="39"/>
      <c r="Y7" s="39"/>
      <c r="Z7" s="39"/>
      <c r="AA7" s="39"/>
    </row>
    <row r="8" spans="1:27" ht="24.75" customHeight="1" x14ac:dyDescent="0.2">
      <c r="A8" s="54"/>
      <c r="B8" s="14">
        <v>2011</v>
      </c>
      <c r="C8" s="5">
        <v>1928</v>
      </c>
      <c r="D8" s="7">
        <v>352</v>
      </c>
      <c r="E8" s="9">
        <v>19</v>
      </c>
      <c r="F8" s="11">
        <v>68</v>
      </c>
      <c r="G8" s="9">
        <v>43</v>
      </c>
      <c r="H8" s="11">
        <v>17</v>
      </c>
      <c r="I8" s="9">
        <v>30</v>
      </c>
      <c r="J8" s="9">
        <v>11</v>
      </c>
      <c r="K8" s="9">
        <v>8</v>
      </c>
      <c r="L8" s="9">
        <v>27</v>
      </c>
      <c r="M8" s="9">
        <v>53</v>
      </c>
      <c r="N8" s="9">
        <v>40</v>
      </c>
      <c r="O8" s="9">
        <v>7</v>
      </c>
      <c r="P8" s="9">
        <v>11</v>
      </c>
      <c r="Q8" s="9">
        <v>8</v>
      </c>
      <c r="R8" s="18">
        <v>10</v>
      </c>
      <c r="S8" s="30">
        <v>132.9</v>
      </c>
      <c r="T8" s="39"/>
      <c r="U8" s="39"/>
      <c r="V8" s="39"/>
      <c r="W8" s="39"/>
      <c r="X8" s="39"/>
      <c r="Y8" s="39"/>
      <c r="Z8" s="39"/>
      <c r="AA8" s="39"/>
    </row>
    <row r="9" spans="1:27" ht="24.75" customHeight="1" x14ac:dyDescent="0.2">
      <c r="A9" s="54"/>
      <c r="B9" s="14">
        <v>2012</v>
      </c>
      <c r="C9" s="5">
        <v>1607</v>
      </c>
      <c r="D9" s="7">
        <v>288</v>
      </c>
      <c r="E9" s="9">
        <v>11</v>
      </c>
      <c r="F9" s="11">
        <v>53</v>
      </c>
      <c r="G9" s="9">
        <v>42</v>
      </c>
      <c r="H9" s="11">
        <v>12</v>
      </c>
      <c r="I9" s="9">
        <v>18</v>
      </c>
      <c r="J9" s="9">
        <v>8</v>
      </c>
      <c r="K9" s="9">
        <v>7</v>
      </c>
      <c r="L9" s="9">
        <v>14</v>
      </c>
      <c r="M9" s="9">
        <v>38</v>
      </c>
      <c r="N9" s="9">
        <v>40</v>
      </c>
      <c r="O9" s="9">
        <v>11</v>
      </c>
      <c r="P9" s="9">
        <v>10</v>
      </c>
      <c r="Q9" s="9">
        <v>16</v>
      </c>
      <c r="R9" s="18">
        <v>8</v>
      </c>
      <c r="S9" s="30">
        <v>156</v>
      </c>
      <c r="T9" s="39"/>
      <c r="U9" s="39"/>
      <c r="V9" s="39"/>
      <c r="W9" s="39"/>
      <c r="X9" s="39"/>
      <c r="Y9" s="39"/>
      <c r="Z9" s="39"/>
      <c r="AA9" s="39"/>
    </row>
    <row r="10" spans="1:27" ht="24.75" customHeight="1" x14ac:dyDescent="0.2">
      <c r="A10" s="54"/>
      <c r="B10" s="14">
        <v>2013</v>
      </c>
      <c r="C10" s="5">
        <v>1535</v>
      </c>
      <c r="D10" s="7">
        <v>262</v>
      </c>
      <c r="E10" s="9">
        <v>15</v>
      </c>
      <c r="F10" s="11">
        <v>54</v>
      </c>
      <c r="G10" s="9">
        <v>48</v>
      </c>
      <c r="H10" s="11">
        <v>13</v>
      </c>
      <c r="I10" s="9">
        <v>19</v>
      </c>
      <c r="J10" s="9">
        <v>6</v>
      </c>
      <c r="K10" s="9">
        <v>7</v>
      </c>
      <c r="L10" s="9">
        <v>7</v>
      </c>
      <c r="M10" s="9">
        <v>31</v>
      </c>
      <c r="N10" s="9">
        <v>32</v>
      </c>
      <c r="O10" s="9">
        <v>9</v>
      </c>
      <c r="P10" s="9">
        <v>7</v>
      </c>
      <c r="Q10" s="9">
        <v>11</v>
      </c>
      <c r="R10" s="18">
        <v>3</v>
      </c>
      <c r="S10" s="30">
        <v>67</v>
      </c>
    </row>
    <row r="11" spans="1:27" ht="24.75" customHeight="1" x14ac:dyDescent="0.2">
      <c r="A11" s="54"/>
      <c r="B11" s="14">
        <v>2014</v>
      </c>
      <c r="C11" s="5">
        <v>1488</v>
      </c>
      <c r="D11" s="7">
        <v>248</v>
      </c>
      <c r="E11" s="9">
        <v>13</v>
      </c>
      <c r="F11" s="11">
        <v>49</v>
      </c>
      <c r="G11" s="9">
        <v>36</v>
      </c>
      <c r="H11" s="11">
        <v>6</v>
      </c>
      <c r="I11" s="9">
        <v>29</v>
      </c>
      <c r="J11" s="9">
        <v>11</v>
      </c>
      <c r="K11" s="9">
        <v>5</v>
      </c>
      <c r="L11" s="9">
        <v>10</v>
      </c>
      <c r="M11" s="9">
        <v>29</v>
      </c>
      <c r="N11" s="9">
        <v>34</v>
      </c>
      <c r="O11" s="9">
        <v>4</v>
      </c>
      <c r="P11" s="9">
        <v>6</v>
      </c>
      <c r="Q11" s="9">
        <v>14</v>
      </c>
      <c r="R11" s="18">
        <v>2</v>
      </c>
      <c r="S11" s="30">
        <v>72.3</v>
      </c>
    </row>
    <row r="12" spans="1:27" ht="24.75" customHeight="1" x14ac:dyDescent="0.2">
      <c r="A12" s="54"/>
      <c r="B12" s="14">
        <v>2015</v>
      </c>
      <c r="C12" s="5">
        <v>1381</v>
      </c>
      <c r="D12" s="7">
        <v>200</v>
      </c>
      <c r="E12" s="9">
        <v>7</v>
      </c>
      <c r="F12" s="11">
        <v>42</v>
      </c>
      <c r="G12" s="9">
        <v>32</v>
      </c>
      <c r="H12" s="11">
        <v>6</v>
      </c>
      <c r="I12" s="9">
        <v>19</v>
      </c>
      <c r="J12" s="9">
        <v>7</v>
      </c>
      <c r="K12" s="9">
        <v>6</v>
      </c>
      <c r="L12" s="9">
        <v>13</v>
      </c>
      <c r="M12" s="9">
        <v>25</v>
      </c>
      <c r="N12" s="9">
        <v>22</v>
      </c>
      <c r="O12" s="9">
        <v>0</v>
      </c>
      <c r="P12" s="9">
        <v>6</v>
      </c>
      <c r="Q12" s="9">
        <v>11</v>
      </c>
      <c r="R12" s="18">
        <v>4</v>
      </c>
      <c r="S12" s="30">
        <v>89.6</v>
      </c>
    </row>
    <row r="13" spans="1:27" ht="24.75" customHeight="1" x14ac:dyDescent="0.2">
      <c r="A13" s="54"/>
      <c r="B13" s="14">
        <v>2016</v>
      </c>
      <c r="C13" s="5">
        <v>1237</v>
      </c>
      <c r="D13" s="7">
        <v>212</v>
      </c>
      <c r="E13" s="9">
        <v>9</v>
      </c>
      <c r="F13" s="11">
        <v>38</v>
      </c>
      <c r="G13" s="9">
        <v>29</v>
      </c>
      <c r="H13" s="11">
        <v>7</v>
      </c>
      <c r="I13" s="9">
        <v>20</v>
      </c>
      <c r="J13" s="9">
        <v>19</v>
      </c>
      <c r="K13" s="9">
        <v>8</v>
      </c>
      <c r="L13" s="9">
        <v>15</v>
      </c>
      <c r="M13" s="9">
        <v>27</v>
      </c>
      <c r="N13" s="9">
        <v>22</v>
      </c>
      <c r="O13" s="9">
        <v>3</v>
      </c>
      <c r="P13" s="9">
        <v>5</v>
      </c>
      <c r="Q13" s="9">
        <v>4</v>
      </c>
      <c r="R13" s="18">
        <v>6</v>
      </c>
      <c r="S13" s="30">
        <v>367.8</v>
      </c>
    </row>
    <row r="14" spans="1:27" ht="24.75" customHeight="1" x14ac:dyDescent="0.2">
      <c r="A14" s="54"/>
      <c r="B14" s="14">
        <v>2017</v>
      </c>
      <c r="C14" s="5">
        <v>1283</v>
      </c>
      <c r="D14" s="7">
        <v>197</v>
      </c>
      <c r="E14" s="9">
        <v>3</v>
      </c>
      <c r="F14" s="11">
        <v>26</v>
      </c>
      <c r="G14" s="9">
        <v>25</v>
      </c>
      <c r="H14" s="11">
        <v>13</v>
      </c>
      <c r="I14" s="9">
        <v>28</v>
      </c>
      <c r="J14" s="9">
        <v>12</v>
      </c>
      <c r="K14" s="9">
        <v>12</v>
      </c>
      <c r="L14" s="9">
        <v>11</v>
      </c>
      <c r="M14" s="9">
        <v>19</v>
      </c>
      <c r="N14" s="9">
        <v>20</v>
      </c>
      <c r="O14" s="9">
        <v>6</v>
      </c>
      <c r="P14" s="9">
        <v>5</v>
      </c>
      <c r="Q14" s="9">
        <v>7</v>
      </c>
      <c r="R14" s="18">
        <v>10</v>
      </c>
      <c r="S14" s="30">
        <v>278.5</v>
      </c>
    </row>
    <row r="15" spans="1:27" ht="24.75" customHeight="1" x14ac:dyDescent="0.2">
      <c r="A15" s="54"/>
      <c r="B15" s="14">
        <v>2018</v>
      </c>
      <c r="C15" s="5">
        <v>1305</v>
      </c>
      <c r="D15" s="7">
        <v>176</v>
      </c>
      <c r="E15" s="9">
        <v>5</v>
      </c>
      <c r="F15" s="11">
        <v>36</v>
      </c>
      <c r="G15" s="9">
        <v>33</v>
      </c>
      <c r="H15" s="11">
        <v>8</v>
      </c>
      <c r="I15" s="9">
        <v>21</v>
      </c>
      <c r="J15" s="9">
        <v>4</v>
      </c>
      <c r="K15" s="9">
        <v>5</v>
      </c>
      <c r="L15" s="9">
        <v>7</v>
      </c>
      <c r="M15" s="9">
        <v>22</v>
      </c>
      <c r="N15" s="9">
        <v>13</v>
      </c>
      <c r="O15" s="9">
        <v>2</v>
      </c>
      <c r="P15" s="9">
        <v>9</v>
      </c>
      <c r="Q15" s="9">
        <v>5</v>
      </c>
      <c r="R15" s="18">
        <v>6</v>
      </c>
      <c r="S15" s="30">
        <v>49.1</v>
      </c>
    </row>
    <row r="16" spans="1:27" ht="24.75" customHeight="1" x14ac:dyDescent="0.2">
      <c r="A16" s="54"/>
      <c r="B16" s="14">
        <v>2019</v>
      </c>
      <c r="C16" s="5">
        <v>1274</v>
      </c>
      <c r="D16" s="7">
        <v>156</v>
      </c>
      <c r="E16" s="9">
        <v>5</v>
      </c>
      <c r="F16" s="11">
        <v>25</v>
      </c>
      <c r="G16" s="9">
        <v>26</v>
      </c>
      <c r="H16" s="11">
        <v>5</v>
      </c>
      <c r="I16" s="9">
        <v>23</v>
      </c>
      <c r="J16" s="9">
        <v>6</v>
      </c>
      <c r="K16" s="9">
        <v>4</v>
      </c>
      <c r="L16" s="9">
        <v>6</v>
      </c>
      <c r="M16" s="9">
        <v>18</v>
      </c>
      <c r="N16" s="9">
        <v>21</v>
      </c>
      <c r="O16" s="9">
        <v>2</v>
      </c>
      <c r="P16" s="9">
        <v>6</v>
      </c>
      <c r="Q16" s="9">
        <v>5</v>
      </c>
      <c r="R16" s="18">
        <v>4</v>
      </c>
      <c r="S16" s="30">
        <v>45.7</v>
      </c>
    </row>
    <row r="17" spans="1:19" ht="24.75" customHeight="1" x14ac:dyDescent="0.2">
      <c r="A17" s="54"/>
      <c r="B17" s="14">
        <v>2020</v>
      </c>
      <c r="C17" s="5">
        <v>868</v>
      </c>
      <c r="D17" s="7">
        <v>117</v>
      </c>
      <c r="E17" s="9">
        <v>4</v>
      </c>
      <c r="F17" s="11">
        <v>21</v>
      </c>
      <c r="G17" s="9">
        <v>17</v>
      </c>
      <c r="H17" s="11">
        <v>3</v>
      </c>
      <c r="I17" s="9">
        <v>18</v>
      </c>
      <c r="J17" s="9">
        <v>3</v>
      </c>
      <c r="K17" s="9">
        <v>3</v>
      </c>
      <c r="L17" s="9">
        <v>5</v>
      </c>
      <c r="M17" s="9">
        <v>15</v>
      </c>
      <c r="N17" s="9">
        <v>16</v>
      </c>
      <c r="O17" s="9">
        <v>2</v>
      </c>
      <c r="P17" s="9">
        <v>3</v>
      </c>
      <c r="Q17" s="9">
        <v>3</v>
      </c>
      <c r="R17" s="18">
        <v>4</v>
      </c>
      <c r="S17" s="30">
        <v>153.69999999999999</v>
      </c>
    </row>
    <row r="18" spans="1:19" ht="24.75" customHeight="1" x14ac:dyDescent="0.2">
      <c r="A18" s="54"/>
      <c r="B18" s="14">
        <v>2021</v>
      </c>
      <c r="C18" s="5">
        <v>1359</v>
      </c>
      <c r="D18" s="7">
        <v>112</v>
      </c>
      <c r="E18" s="9">
        <v>8</v>
      </c>
      <c r="F18" s="11">
        <v>26</v>
      </c>
      <c r="G18" s="9">
        <v>14</v>
      </c>
      <c r="H18" s="11">
        <v>3</v>
      </c>
      <c r="I18" s="9">
        <v>7</v>
      </c>
      <c r="J18" s="9">
        <v>7</v>
      </c>
      <c r="K18" s="9">
        <v>4</v>
      </c>
      <c r="L18" s="9">
        <v>5</v>
      </c>
      <c r="M18" s="9">
        <v>12</v>
      </c>
      <c r="N18" s="9">
        <v>9</v>
      </c>
      <c r="O18" s="9">
        <v>4</v>
      </c>
      <c r="P18" s="9">
        <v>3</v>
      </c>
      <c r="Q18" s="9">
        <v>6</v>
      </c>
      <c r="R18" s="18">
        <v>4</v>
      </c>
      <c r="S18" s="30">
        <v>19.8</v>
      </c>
    </row>
    <row r="19" spans="1:19" ht="24.75" customHeight="1" x14ac:dyDescent="0.2">
      <c r="A19" s="54"/>
      <c r="B19" s="14">
        <v>2022</v>
      </c>
      <c r="C19" s="5">
        <v>1141</v>
      </c>
      <c r="D19" s="7">
        <v>111</v>
      </c>
      <c r="E19" s="9">
        <v>6</v>
      </c>
      <c r="F19" s="11">
        <v>25</v>
      </c>
      <c r="G19" s="9">
        <v>22</v>
      </c>
      <c r="H19" s="11">
        <v>8</v>
      </c>
      <c r="I19" s="9">
        <v>12</v>
      </c>
      <c r="J19" s="9">
        <v>1</v>
      </c>
      <c r="K19" s="9">
        <v>2</v>
      </c>
      <c r="L19" s="9">
        <v>5</v>
      </c>
      <c r="M19" s="9">
        <v>13</v>
      </c>
      <c r="N19" s="9">
        <v>9</v>
      </c>
      <c r="O19" s="9">
        <v>1</v>
      </c>
      <c r="P19" s="9">
        <v>2</v>
      </c>
      <c r="Q19" s="9">
        <v>4</v>
      </c>
      <c r="R19" s="18">
        <v>1</v>
      </c>
      <c r="S19" s="30">
        <v>114.6</v>
      </c>
    </row>
    <row r="20" spans="1:19" ht="24.75" customHeight="1" x14ac:dyDescent="0.2">
      <c r="A20" s="54"/>
      <c r="B20" s="14">
        <v>2023</v>
      </c>
      <c r="C20" s="5">
        <v>1298</v>
      </c>
      <c r="D20" s="7">
        <v>178</v>
      </c>
      <c r="E20" s="9">
        <v>6</v>
      </c>
      <c r="F20" s="11">
        <v>19</v>
      </c>
      <c r="G20" s="9">
        <v>18</v>
      </c>
      <c r="H20" s="11">
        <v>12</v>
      </c>
      <c r="I20" s="9">
        <v>19</v>
      </c>
      <c r="J20" s="9">
        <v>15</v>
      </c>
      <c r="K20" s="9">
        <v>4</v>
      </c>
      <c r="L20" s="9">
        <v>12</v>
      </c>
      <c r="M20" s="9">
        <v>24</v>
      </c>
      <c r="N20" s="9">
        <v>22</v>
      </c>
      <c r="O20" s="9">
        <v>8</v>
      </c>
      <c r="P20" s="9">
        <v>6</v>
      </c>
      <c r="Q20" s="9">
        <v>8</v>
      </c>
      <c r="R20" s="18">
        <v>5</v>
      </c>
      <c r="S20" s="30">
        <v>76</v>
      </c>
    </row>
    <row r="21" spans="1:19" ht="24.75" customHeight="1" x14ac:dyDescent="0.2">
      <c r="A21" s="54"/>
      <c r="B21" s="14">
        <v>2024</v>
      </c>
      <c r="C21" s="5"/>
      <c r="D21" s="7"/>
      <c r="E21" s="9"/>
      <c r="F21" s="11"/>
      <c r="G21" s="9"/>
      <c r="H21" s="11"/>
      <c r="I21" s="9"/>
      <c r="J21" s="9"/>
      <c r="K21" s="9"/>
      <c r="L21" s="9"/>
      <c r="M21" s="9"/>
      <c r="N21" s="9"/>
      <c r="O21" s="9"/>
      <c r="P21" s="9"/>
      <c r="Q21" s="9"/>
      <c r="R21" s="18"/>
      <c r="S21" s="30"/>
    </row>
    <row r="22" spans="1:19" ht="24.75" customHeight="1" x14ac:dyDescent="0.2">
      <c r="A22" s="54"/>
      <c r="B22" s="21">
        <v>2025</v>
      </c>
      <c r="C22" s="5"/>
      <c r="D22" s="7"/>
      <c r="E22" s="9"/>
      <c r="F22" s="11"/>
      <c r="G22" s="9"/>
      <c r="H22" s="11"/>
      <c r="I22" s="9"/>
      <c r="J22" s="9"/>
      <c r="K22" s="9"/>
      <c r="L22" s="9"/>
      <c r="M22" s="9"/>
      <c r="N22" s="9"/>
      <c r="O22" s="9"/>
      <c r="P22" s="9"/>
      <c r="Q22" s="9"/>
      <c r="R22" s="18"/>
      <c r="S22" s="31"/>
    </row>
    <row r="23" spans="1:19" ht="24.75" customHeight="1" x14ac:dyDescent="0.2">
      <c r="A23" s="48" t="s">
        <v>12</v>
      </c>
      <c r="B23" s="27">
        <v>2008</v>
      </c>
      <c r="C23" s="2">
        <v>550</v>
      </c>
      <c r="D23" s="6">
        <v>143</v>
      </c>
      <c r="E23" s="8">
        <v>7</v>
      </c>
      <c r="F23" s="10">
        <v>43</v>
      </c>
      <c r="G23" s="8">
        <v>25</v>
      </c>
      <c r="H23" s="10">
        <v>6</v>
      </c>
      <c r="I23" s="8">
        <v>11</v>
      </c>
      <c r="J23" s="40" t="s">
        <v>29</v>
      </c>
      <c r="K23" s="40" t="s">
        <v>29</v>
      </c>
      <c r="L23" s="8">
        <v>2</v>
      </c>
      <c r="M23" s="8">
        <v>17</v>
      </c>
      <c r="N23" s="8">
        <v>11</v>
      </c>
      <c r="O23" s="8">
        <v>1</v>
      </c>
      <c r="P23" s="8">
        <v>2</v>
      </c>
      <c r="Q23" s="8">
        <v>10</v>
      </c>
      <c r="R23" s="17">
        <f>D23-E23-F23-G23-H23-I23-L23-M23-N23-O23-P23-Q23</f>
        <v>8</v>
      </c>
      <c r="S23" s="32">
        <v>32.200000000000003</v>
      </c>
    </row>
    <row r="24" spans="1:19" ht="24.75" customHeight="1" x14ac:dyDescent="0.2">
      <c r="A24" s="49"/>
      <c r="B24" s="13">
        <v>2009</v>
      </c>
      <c r="C24" s="5">
        <v>633</v>
      </c>
      <c r="D24" s="7">
        <v>161</v>
      </c>
      <c r="E24" s="9">
        <v>8</v>
      </c>
      <c r="F24" s="11">
        <v>51</v>
      </c>
      <c r="G24" s="9">
        <v>31</v>
      </c>
      <c r="H24" s="11">
        <v>5</v>
      </c>
      <c r="I24" s="9">
        <v>11</v>
      </c>
      <c r="J24" s="41" t="s">
        <v>29</v>
      </c>
      <c r="K24" s="41" t="s">
        <v>29</v>
      </c>
      <c r="L24" s="9">
        <v>5</v>
      </c>
      <c r="M24" s="9">
        <v>13</v>
      </c>
      <c r="N24" s="9">
        <v>20</v>
      </c>
      <c r="O24" s="9">
        <v>2</v>
      </c>
      <c r="P24" s="9">
        <v>3</v>
      </c>
      <c r="Q24" s="9">
        <v>7</v>
      </c>
      <c r="R24" s="18">
        <f>D24-E24-F24-G24-H24-I24-L24-M24-N24-O24-P24-Q24</f>
        <v>5</v>
      </c>
      <c r="S24" s="29">
        <v>52.3</v>
      </c>
    </row>
    <row r="25" spans="1:19" ht="24.75" customHeight="1" x14ac:dyDescent="0.2">
      <c r="A25" s="49"/>
      <c r="B25" s="13">
        <v>2010</v>
      </c>
      <c r="C25" s="5">
        <v>590</v>
      </c>
      <c r="D25" s="7">
        <v>115</v>
      </c>
      <c r="E25" s="9">
        <v>9</v>
      </c>
      <c r="F25" s="11">
        <v>38</v>
      </c>
      <c r="G25" s="9">
        <v>16</v>
      </c>
      <c r="H25" s="11">
        <v>4</v>
      </c>
      <c r="I25" s="9">
        <v>5</v>
      </c>
      <c r="J25" s="9">
        <v>5</v>
      </c>
      <c r="K25" s="9">
        <v>3</v>
      </c>
      <c r="L25" s="9">
        <v>0</v>
      </c>
      <c r="M25" s="9">
        <v>13</v>
      </c>
      <c r="N25" s="9">
        <v>13</v>
      </c>
      <c r="O25" s="9">
        <v>0</v>
      </c>
      <c r="P25" s="9">
        <v>3</v>
      </c>
      <c r="Q25" s="9">
        <v>3</v>
      </c>
      <c r="R25" s="18">
        <v>3</v>
      </c>
      <c r="S25" s="30">
        <v>27.1</v>
      </c>
    </row>
    <row r="26" spans="1:19" ht="24.75" customHeight="1" x14ac:dyDescent="0.2">
      <c r="A26" s="49"/>
      <c r="B26" s="14">
        <v>2011</v>
      </c>
      <c r="C26" s="5">
        <v>517</v>
      </c>
      <c r="D26" s="7">
        <v>117</v>
      </c>
      <c r="E26" s="9">
        <v>9</v>
      </c>
      <c r="F26" s="11">
        <v>36</v>
      </c>
      <c r="G26" s="9">
        <v>26</v>
      </c>
      <c r="H26" s="11">
        <v>4</v>
      </c>
      <c r="I26" s="9">
        <v>12</v>
      </c>
      <c r="J26" s="9">
        <v>1</v>
      </c>
      <c r="K26" s="9">
        <v>0</v>
      </c>
      <c r="L26" s="9">
        <v>2</v>
      </c>
      <c r="M26" s="9">
        <v>11</v>
      </c>
      <c r="N26" s="9">
        <v>6</v>
      </c>
      <c r="O26" s="9">
        <v>1</v>
      </c>
      <c r="P26" s="9">
        <v>3</v>
      </c>
      <c r="Q26" s="9">
        <v>5</v>
      </c>
      <c r="R26" s="18">
        <v>1</v>
      </c>
      <c r="S26" s="30">
        <v>24</v>
      </c>
    </row>
    <row r="27" spans="1:19" ht="24.75" customHeight="1" x14ac:dyDescent="0.2">
      <c r="A27" s="49"/>
      <c r="B27" s="14">
        <v>2012</v>
      </c>
      <c r="C27" s="5">
        <v>464</v>
      </c>
      <c r="D27" s="7">
        <v>92</v>
      </c>
      <c r="E27" s="9">
        <v>9</v>
      </c>
      <c r="F27" s="11">
        <v>23</v>
      </c>
      <c r="G27" s="9">
        <v>18</v>
      </c>
      <c r="H27" s="11">
        <v>4</v>
      </c>
      <c r="I27" s="9">
        <v>6</v>
      </c>
      <c r="J27" s="9">
        <v>2</v>
      </c>
      <c r="K27" s="9">
        <v>3</v>
      </c>
      <c r="L27" s="9">
        <v>1</v>
      </c>
      <c r="M27" s="9">
        <v>7</v>
      </c>
      <c r="N27" s="9">
        <v>11</v>
      </c>
      <c r="O27" s="9">
        <v>1</v>
      </c>
      <c r="P27" s="9">
        <v>2</v>
      </c>
      <c r="Q27" s="9">
        <v>4</v>
      </c>
      <c r="R27" s="18">
        <v>1</v>
      </c>
      <c r="S27" s="30">
        <v>23.3</v>
      </c>
    </row>
    <row r="28" spans="1:19" ht="24.75" customHeight="1" x14ac:dyDescent="0.2">
      <c r="A28" s="49"/>
      <c r="B28" s="14">
        <v>2013</v>
      </c>
      <c r="C28" s="5">
        <v>459</v>
      </c>
      <c r="D28" s="7">
        <v>89</v>
      </c>
      <c r="E28" s="9">
        <v>10</v>
      </c>
      <c r="F28" s="11">
        <v>22</v>
      </c>
      <c r="G28" s="9">
        <v>17</v>
      </c>
      <c r="H28" s="11">
        <v>7</v>
      </c>
      <c r="I28" s="9">
        <v>8</v>
      </c>
      <c r="J28" s="9">
        <v>1</v>
      </c>
      <c r="K28" s="9">
        <v>2</v>
      </c>
      <c r="L28" s="9">
        <v>2</v>
      </c>
      <c r="M28" s="9">
        <v>5</v>
      </c>
      <c r="N28" s="9">
        <v>7</v>
      </c>
      <c r="O28" s="9">
        <v>1</v>
      </c>
      <c r="P28" s="9">
        <v>2</v>
      </c>
      <c r="Q28" s="9">
        <v>3</v>
      </c>
      <c r="R28" s="18">
        <v>2</v>
      </c>
      <c r="S28" s="30">
        <v>75.2</v>
      </c>
    </row>
    <row r="29" spans="1:19" ht="24.75" customHeight="1" x14ac:dyDescent="0.2">
      <c r="A29" s="49"/>
      <c r="B29" s="14">
        <v>2014</v>
      </c>
      <c r="C29" s="5">
        <v>435</v>
      </c>
      <c r="D29" s="7">
        <v>60</v>
      </c>
      <c r="E29" s="9">
        <v>6</v>
      </c>
      <c r="F29" s="11">
        <v>13</v>
      </c>
      <c r="G29" s="9">
        <v>10</v>
      </c>
      <c r="H29" s="11">
        <v>3</v>
      </c>
      <c r="I29" s="9">
        <v>5</v>
      </c>
      <c r="J29" s="9">
        <v>1</v>
      </c>
      <c r="K29" s="9">
        <v>3</v>
      </c>
      <c r="L29" s="9">
        <v>1</v>
      </c>
      <c r="M29" s="9">
        <v>2</v>
      </c>
      <c r="N29" s="9">
        <v>8</v>
      </c>
      <c r="O29" s="9">
        <v>1</v>
      </c>
      <c r="P29" s="9">
        <v>2</v>
      </c>
      <c r="Q29" s="9">
        <v>4</v>
      </c>
      <c r="R29" s="18">
        <v>1</v>
      </c>
      <c r="S29" s="30">
        <v>27</v>
      </c>
    </row>
    <row r="30" spans="1:19" ht="24.75" customHeight="1" x14ac:dyDescent="0.2">
      <c r="A30" s="49"/>
      <c r="B30" s="14">
        <v>2015</v>
      </c>
      <c r="C30" s="5">
        <v>453</v>
      </c>
      <c r="D30" s="7">
        <v>68</v>
      </c>
      <c r="E30" s="9">
        <v>6</v>
      </c>
      <c r="F30" s="11">
        <v>16</v>
      </c>
      <c r="G30" s="9">
        <v>8</v>
      </c>
      <c r="H30" s="11">
        <v>3</v>
      </c>
      <c r="I30" s="9">
        <v>9</v>
      </c>
      <c r="J30" s="9">
        <v>3</v>
      </c>
      <c r="K30" s="9">
        <v>1</v>
      </c>
      <c r="L30" s="9">
        <v>1</v>
      </c>
      <c r="M30" s="9">
        <v>6</v>
      </c>
      <c r="N30" s="9">
        <v>6</v>
      </c>
      <c r="O30" s="9">
        <v>0</v>
      </c>
      <c r="P30" s="9">
        <v>3</v>
      </c>
      <c r="Q30" s="9">
        <v>3</v>
      </c>
      <c r="R30" s="18">
        <v>3</v>
      </c>
      <c r="S30" s="30">
        <v>131.19999999999999</v>
      </c>
    </row>
    <row r="31" spans="1:19" ht="24.75" customHeight="1" x14ac:dyDescent="0.2">
      <c r="A31" s="49"/>
      <c r="B31" s="14">
        <v>2016</v>
      </c>
      <c r="C31" s="5">
        <v>405</v>
      </c>
      <c r="D31" s="7">
        <v>79</v>
      </c>
      <c r="E31" s="9">
        <v>10</v>
      </c>
      <c r="F31" s="11">
        <v>9</v>
      </c>
      <c r="G31" s="9">
        <v>10</v>
      </c>
      <c r="H31" s="11">
        <v>4</v>
      </c>
      <c r="I31" s="9">
        <v>5</v>
      </c>
      <c r="J31" s="9">
        <v>0</v>
      </c>
      <c r="K31" s="9">
        <v>6</v>
      </c>
      <c r="L31" s="9">
        <v>0</v>
      </c>
      <c r="M31" s="9">
        <v>5</v>
      </c>
      <c r="N31" s="9">
        <v>13</v>
      </c>
      <c r="O31" s="9">
        <v>2</v>
      </c>
      <c r="P31" s="9">
        <v>1</v>
      </c>
      <c r="Q31" s="9">
        <v>0</v>
      </c>
      <c r="R31" s="18">
        <v>14</v>
      </c>
      <c r="S31" s="30">
        <v>14.6</v>
      </c>
    </row>
    <row r="32" spans="1:19" ht="24.75" customHeight="1" x14ac:dyDescent="0.2">
      <c r="A32" s="49"/>
      <c r="B32" s="14">
        <v>2017</v>
      </c>
      <c r="C32" s="5">
        <v>393</v>
      </c>
      <c r="D32" s="7">
        <v>64</v>
      </c>
      <c r="E32" s="9">
        <v>4</v>
      </c>
      <c r="F32" s="11">
        <v>17</v>
      </c>
      <c r="G32" s="9">
        <v>4</v>
      </c>
      <c r="H32" s="11">
        <v>4</v>
      </c>
      <c r="I32" s="9">
        <v>5</v>
      </c>
      <c r="J32" s="9">
        <v>1</v>
      </c>
      <c r="K32" s="9">
        <v>2</v>
      </c>
      <c r="L32" s="9">
        <v>4</v>
      </c>
      <c r="M32" s="9">
        <v>7</v>
      </c>
      <c r="N32" s="9">
        <v>7</v>
      </c>
      <c r="O32" s="9">
        <v>2</v>
      </c>
      <c r="P32" s="9">
        <v>1</v>
      </c>
      <c r="Q32" s="9">
        <v>4</v>
      </c>
      <c r="R32" s="18">
        <v>2</v>
      </c>
      <c r="S32" s="30">
        <v>19.2</v>
      </c>
    </row>
    <row r="33" spans="1:19" ht="24.75" customHeight="1" x14ac:dyDescent="0.2">
      <c r="A33" s="49"/>
      <c r="B33" s="14">
        <v>2018</v>
      </c>
      <c r="C33" s="5">
        <v>382</v>
      </c>
      <c r="D33" s="7">
        <v>53</v>
      </c>
      <c r="E33" s="9">
        <v>2</v>
      </c>
      <c r="F33" s="11">
        <v>11</v>
      </c>
      <c r="G33" s="9">
        <v>8</v>
      </c>
      <c r="H33" s="11">
        <v>3</v>
      </c>
      <c r="I33" s="9">
        <v>7</v>
      </c>
      <c r="J33" s="9">
        <v>0</v>
      </c>
      <c r="K33" s="9">
        <v>2</v>
      </c>
      <c r="L33" s="9">
        <v>5</v>
      </c>
      <c r="M33" s="9">
        <v>2</v>
      </c>
      <c r="N33" s="9">
        <v>7</v>
      </c>
      <c r="O33" s="9">
        <v>2</v>
      </c>
      <c r="P33" s="9">
        <v>1</v>
      </c>
      <c r="Q33" s="9">
        <v>2</v>
      </c>
      <c r="R33" s="18">
        <v>1</v>
      </c>
      <c r="S33" s="30">
        <v>11</v>
      </c>
    </row>
    <row r="34" spans="1:19" ht="24.75" customHeight="1" x14ac:dyDescent="0.2">
      <c r="A34" s="49"/>
      <c r="B34" s="14">
        <v>2019</v>
      </c>
      <c r="C34" s="5">
        <v>349</v>
      </c>
      <c r="D34" s="7">
        <v>46</v>
      </c>
      <c r="E34" s="9">
        <v>9</v>
      </c>
      <c r="F34" s="11">
        <v>7</v>
      </c>
      <c r="G34" s="9">
        <v>8</v>
      </c>
      <c r="H34" s="11">
        <v>3</v>
      </c>
      <c r="I34" s="9">
        <v>0</v>
      </c>
      <c r="J34" s="9">
        <v>1</v>
      </c>
      <c r="K34" s="9">
        <v>2</v>
      </c>
      <c r="L34" s="9">
        <v>2</v>
      </c>
      <c r="M34" s="9">
        <v>4</v>
      </c>
      <c r="N34" s="9">
        <v>4</v>
      </c>
      <c r="O34" s="9">
        <v>1</v>
      </c>
      <c r="P34" s="9">
        <v>3</v>
      </c>
      <c r="Q34" s="9">
        <v>1</v>
      </c>
      <c r="R34" s="18">
        <v>1</v>
      </c>
      <c r="S34" s="30">
        <v>31.2</v>
      </c>
    </row>
    <row r="35" spans="1:19" ht="24.75" customHeight="1" x14ac:dyDescent="0.2">
      <c r="A35" s="49"/>
      <c r="B35" s="14">
        <v>2020</v>
      </c>
      <c r="C35" s="5">
        <v>259</v>
      </c>
      <c r="D35" s="7">
        <v>36</v>
      </c>
      <c r="E35" s="9">
        <v>5</v>
      </c>
      <c r="F35" s="11">
        <v>7</v>
      </c>
      <c r="G35" s="9">
        <v>6</v>
      </c>
      <c r="H35" s="11">
        <v>0</v>
      </c>
      <c r="I35" s="9">
        <v>4</v>
      </c>
      <c r="J35" s="9">
        <v>2</v>
      </c>
      <c r="K35" s="9">
        <v>1</v>
      </c>
      <c r="L35" s="9">
        <v>1</v>
      </c>
      <c r="M35" s="9">
        <v>2</v>
      </c>
      <c r="N35" s="9">
        <v>4</v>
      </c>
      <c r="O35" s="9">
        <v>0</v>
      </c>
      <c r="P35" s="9">
        <v>0</v>
      </c>
      <c r="Q35" s="9">
        <v>2</v>
      </c>
      <c r="R35" s="18">
        <v>2</v>
      </c>
      <c r="S35" s="30">
        <v>31.3</v>
      </c>
    </row>
    <row r="36" spans="1:19" ht="24.75" customHeight="1" x14ac:dyDescent="0.2">
      <c r="A36" s="49"/>
      <c r="B36" s="14">
        <v>2021</v>
      </c>
      <c r="C36" s="5">
        <v>406</v>
      </c>
      <c r="D36" s="7">
        <v>28</v>
      </c>
      <c r="E36" s="9">
        <v>2</v>
      </c>
      <c r="F36" s="11">
        <v>4</v>
      </c>
      <c r="G36" s="9">
        <v>4</v>
      </c>
      <c r="H36" s="11">
        <v>2</v>
      </c>
      <c r="I36" s="9">
        <v>2</v>
      </c>
      <c r="J36" s="9">
        <v>1</v>
      </c>
      <c r="K36" s="9">
        <v>1</v>
      </c>
      <c r="L36" s="9">
        <v>2</v>
      </c>
      <c r="M36" s="9">
        <v>7</v>
      </c>
      <c r="N36" s="9">
        <v>1</v>
      </c>
      <c r="O36" s="9">
        <v>0</v>
      </c>
      <c r="P36" s="9">
        <v>1</v>
      </c>
      <c r="Q36" s="9">
        <v>1</v>
      </c>
      <c r="R36" s="18">
        <v>0</v>
      </c>
      <c r="S36" s="30">
        <v>25.1</v>
      </c>
    </row>
    <row r="37" spans="1:19" ht="24.75" customHeight="1" x14ac:dyDescent="0.2">
      <c r="A37" s="49"/>
      <c r="B37" s="14">
        <v>2022</v>
      </c>
      <c r="C37" s="5">
        <v>362</v>
      </c>
      <c r="D37" s="7">
        <v>32</v>
      </c>
      <c r="E37" s="9">
        <v>2</v>
      </c>
      <c r="F37" s="11">
        <v>7</v>
      </c>
      <c r="G37" s="9">
        <v>5</v>
      </c>
      <c r="H37" s="11">
        <v>3</v>
      </c>
      <c r="I37" s="9">
        <v>2</v>
      </c>
      <c r="J37" s="9">
        <v>0</v>
      </c>
      <c r="K37" s="9">
        <v>2</v>
      </c>
      <c r="L37" s="9">
        <v>1</v>
      </c>
      <c r="M37" s="9">
        <v>3</v>
      </c>
      <c r="N37" s="9">
        <v>4</v>
      </c>
      <c r="O37" s="9">
        <v>1</v>
      </c>
      <c r="P37" s="9">
        <v>1</v>
      </c>
      <c r="Q37" s="9">
        <v>1</v>
      </c>
      <c r="R37" s="18">
        <v>0</v>
      </c>
      <c r="S37" s="30">
        <v>23</v>
      </c>
    </row>
    <row r="38" spans="1:19" ht="24.75" customHeight="1" x14ac:dyDescent="0.2">
      <c r="A38" s="49"/>
      <c r="B38" s="14">
        <v>2023</v>
      </c>
      <c r="C38" s="5">
        <v>358</v>
      </c>
      <c r="D38" s="7">
        <v>45</v>
      </c>
      <c r="E38" s="9">
        <v>6</v>
      </c>
      <c r="F38" s="11">
        <v>8</v>
      </c>
      <c r="G38" s="9">
        <v>9</v>
      </c>
      <c r="H38" s="11">
        <v>3</v>
      </c>
      <c r="I38" s="9">
        <v>2</v>
      </c>
      <c r="J38" s="9">
        <v>3</v>
      </c>
      <c r="K38" s="9">
        <v>1</v>
      </c>
      <c r="L38" s="9">
        <v>2</v>
      </c>
      <c r="M38" s="9">
        <v>1</v>
      </c>
      <c r="N38" s="9">
        <v>4</v>
      </c>
      <c r="O38" s="9">
        <v>1</v>
      </c>
      <c r="P38" s="9">
        <v>2</v>
      </c>
      <c r="Q38" s="9">
        <v>2</v>
      </c>
      <c r="R38" s="18">
        <v>1</v>
      </c>
      <c r="S38" s="30">
        <v>22</v>
      </c>
    </row>
    <row r="39" spans="1:19" ht="24.75" customHeight="1" x14ac:dyDescent="0.2">
      <c r="A39" s="49"/>
      <c r="B39" s="14">
        <v>2024</v>
      </c>
      <c r="C39" s="5"/>
      <c r="D39" s="7"/>
      <c r="E39" s="9"/>
      <c r="F39" s="11"/>
      <c r="G39" s="9"/>
      <c r="H39" s="11"/>
      <c r="I39" s="9"/>
      <c r="J39" s="9"/>
      <c r="K39" s="9"/>
      <c r="L39" s="9"/>
      <c r="M39" s="9"/>
      <c r="N39" s="9"/>
      <c r="O39" s="9"/>
      <c r="P39" s="9"/>
      <c r="Q39" s="9"/>
      <c r="R39" s="18"/>
      <c r="S39" s="30"/>
    </row>
    <row r="40" spans="1:19" ht="24.75" customHeight="1" x14ac:dyDescent="0.2">
      <c r="A40" s="50"/>
      <c r="B40" s="21">
        <v>2025</v>
      </c>
      <c r="C40" s="5"/>
      <c r="D40" s="7"/>
      <c r="E40" s="9"/>
      <c r="F40" s="11"/>
      <c r="G40" s="9"/>
      <c r="H40" s="11"/>
      <c r="I40" s="9"/>
      <c r="J40" s="9"/>
      <c r="K40" s="9"/>
      <c r="L40" s="9"/>
      <c r="M40" s="9"/>
      <c r="N40" s="9"/>
      <c r="O40" s="9"/>
      <c r="P40" s="9"/>
      <c r="Q40" s="9"/>
      <c r="R40" s="18"/>
      <c r="S40" s="31"/>
    </row>
    <row r="41" spans="1:19" ht="24.75" customHeight="1" x14ac:dyDescent="0.2">
      <c r="A41" s="48" t="s">
        <v>13</v>
      </c>
      <c r="B41" s="27">
        <v>2008</v>
      </c>
      <c r="C41" s="2">
        <v>472</v>
      </c>
      <c r="D41" s="6">
        <v>102</v>
      </c>
      <c r="E41" s="8">
        <v>12</v>
      </c>
      <c r="F41" s="10">
        <v>25</v>
      </c>
      <c r="G41" s="8">
        <v>15</v>
      </c>
      <c r="H41" s="10">
        <v>7</v>
      </c>
      <c r="I41" s="8">
        <v>9</v>
      </c>
      <c r="J41" s="40" t="s">
        <v>29</v>
      </c>
      <c r="K41" s="40" t="s">
        <v>29</v>
      </c>
      <c r="L41" s="8">
        <v>2</v>
      </c>
      <c r="M41" s="8">
        <v>6</v>
      </c>
      <c r="N41" s="8">
        <v>2</v>
      </c>
      <c r="O41" s="8">
        <v>4</v>
      </c>
      <c r="P41" s="8">
        <v>1</v>
      </c>
      <c r="Q41" s="8">
        <v>9</v>
      </c>
      <c r="R41" s="17">
        <f t="shared" ref="R41:R42" si="0">D41-E41-F41-G41-H41-I41-L41-M41-N41-O41-P41-Q41</f>
        <v>10</v>
      </c>
      <c r="S41" s="32">
        <v>77.900000000000006</v>
      </c>
    </row>
    <row r="42" spans="1:19" ht="24.75" customHeight="1" x14ac:dyDescent="0.2">
      <c r="A42" s="49"/>
      <c r="B42" s="13">
        <v>2009</v>
      </c>
      <c r="C42" s="5">
        <v>483</v>
      </c>
      <c r="D42" s="7">
        <v>93</v>
      </c>
      <c r="E42" s="9">
        <v>7</v>
      </c>
      <c r="F42" s="11">
        <v>26</v>
      </c>
      <c r="G42" s="9">
        <v>16</v>
      </c>
      <c r="H42" s="11">
        <v>10</v>
      </c>
      <c r="I42" s="9">
        <v>9</v>
      </c>
      <c r="J42" s="41" t="s">
        <v>29</v>
      </c>
      <c r="K42" s="41" t="s">
        <v>29</v>
      </c>
      <c r="L42" s="9">
        <v>4</v>
      </c>
      <c r="M42" s="9">
        <v>7</v>
      </c>
      <c r="N42" s="9">
        <v>3</v>
      </c>
      <c r="O42" s="9">
        <v>2</v>
      </c>
      <c r="P42" s="9">
        <v>1</v>
      </c>
      <c r="Q42" s="9">
        <v>2</v>
      </c>
      <c r="R42" s="18">
        <f t="shared" si="0"/>
        <v>6</v>
      </c>
      <c r="S42" s="29">
        <v>54.6</v>
      </c>
    </row>
    <row r="43" spans="1:19" ht="24.75" customHeight="1" x14ac:dyDescent="0.2">
      <c r="A43" s="49"/>
      <c r="B43" s="13">
        <v>2010</v>
      </c>
      <c r="C43" s="5">
        <v>477</v>
      </c>
      <c r="D43" s="7">
        <v>91</v>
      </c>
      <c r="E43" s="9">
        <v>5</v>
      </c>
      <c r="F43" s="11">
        <v>22</v>
      </c>
      <c r="G43" s="9">
        <v>22</v>
      </c>
      <c r="H43" s="11">
        <v>8</v>
      </c>
      <c r="I43" s="9">
        <v>4</v>
      </c>
      <c r="J43" s="9">
        <v>1</v>
      </c>
      <c r="K43" s="9">
        <v>1</v>
      </c>
      <c r="L43" s="9">
        <v>3</v>
      </c>
      <c r="M43" s="9">
        <v>9</v>
      </c>
      <c r="N43" s="9">
        <v>5</v>
      </c>
      <c r="O43" s="9">
        <v>0</v>
      </c>
      <c r="P43" s="9">
        <v>5</v>
      </c>
      <c r="Q43" s="9">
        <v>2</v>
      </c>
      <c r="R43" s="18">
        <v>4</v>
      </c>
      <c r="S43" s="30">
        <v>38.799999999999997</v>
      </c>
    </row>
    <row r="44" spans="1:19" ht="24.75" customHeight="1" x14ac:dyDescent="0.2">
      <c r="A44" s="49"/>
      <c r="B44" s="14">
        <v>2011</v>
      </c>
      <c r="C44" s="5">
        <v>438</v>
      </c>
      <c r="D44" s="7">
        <v>89</v>
      </c>
      <c r="E44" s="9">
        <v>5</v>
      </c>
      <c r="F44" s="11">
        <v>22</v>
      </c>
      <c r="G44" s="9">
        <v>14</v>
      </c>
      <c r="H44" s="11">
        <v>7</v>
      </c>
      <c r="I44" s="9">
        <v>10</v>
      </c>
      <c r="J44" s="9">
        <v>0</v>
      </c>
      <c r="K44" s="9">
        <v>1</v>
      </c>
      <c r="L44" s="9">
        <v>2</v>
      </c>
      <c r="M44" s="9">
        <v>4</v>
      </c>
      <c r="N44" s="9">
        <v>10</v>
      </c>
      <c r="O44" s="9">
        <v>5</v>
      </c>
      <c r="P44" s="9">
        <v>1</v>
      </c>
      <c r="Q44" s="9">
        <v>4</v>
      </c>
      <c r="R44" s="18">
        <v>4</v>
      </c>
      <c r="S44" s="30">
        <v>47.4</v>
      </c>
    </row>
    <row r="45" spans="1:19" ht="24.75" customHeight="1" x14ac:dyDescent="0.2">
      <c r="A45" s="49"/>
      <c r="B45" s="14">
        <v>2012</v>
      </c>
      <c r="C45" s="5">
        <v>418</v>
      </c>
      <c r="D45" s="7">
        <v>70</v>
      </c>
      <c r="E45" s="9">
        <v>6</v>
      </c>
      <c r="F45" s="11">
        <v>18</v>
      </c>
      <c r="G45" s="9">
        <v>11</v>
      </c>
      <c r="H45" s="11">
        <v>6</v>
      </c>
      <c r="I45" s="9">
        <v>7</v>
      </c>
      <c r="J45" s="9">
        <v>1</v>
      </c>
      <c r="K45" s="9">
        <v>1</v>
      </c>
      <c r="L45" s="9">
        <v>4</v>
      </c>
      <c r="M45" s="9">
        <v>6</v>
      </c>
      <c r="N45" s="9">
        <v>5</v>
      </c>
      <c r="O45" s="9">
        <v>0</v>
      </c>
      <c r="P45" s="9">
        <v>1</v>
      </c>
      <c r="Q45" s="9">
        <v>2</v>
      </c>
      <c r="R45" s="18">
        <v>2</v>
      </c>
      <c r="S45" s="30">
        <v>30.5</v>
      </c>
    </row>
    <row r="46" spans="1:19" ht="24.75" customHeight="1" x14ac:dyDescent="0.2">
      <c r="A46" s="49"/>
      <c r="B46" s="14">
        <v>2013</v>
      </c>
      <c r="C46" s="5">
        <v>380</v>
      </c>
      <c r="D46" s="7">
        <v>64</v>
      </c>
      <c r="E46" s="9">
        <v>8</v>
      </c>
      <c r="F46" s="11">
        <v>16</v>
      </c>
      <c r="G46" s="9">
        <v>10</v>
      </c>
      <c r="H46" s="11">
        <v>7</v>
      </c>
      <c r="I46" s="9">
        <v>4</v>
      </c>
      <c r="J46" s="9">
        <v>1</v>
      </c>
      <c r="K46" s="9">
        <v>1</v>
      </c>
      <c r="L46" s="9">
        <v>1</v>
      </c>
      <c r="M46" s="9">
        <v>5</v>
      </c>
      <c r="N46" s="9">
        <v>7</v>
      </c>
      <c r="O46" s="9">
        <v>2</v>
      </c>
      <c r="P46" s="9">
        <v>0</v>
      </c>
      <c r="Q46" s="9">
        <v>0</v>
      </c>
      <c r="R46" s="18">
        <v>2</v>
      </c>
      <c r="S46" s="30">
        <v>41.6</v>
      </c>
    </row>
    <row r="47" spans="1:19" ht="24.75" customHeight="1" x14ac:dyDescent="0.2">
      <c r="A47" s="49"/>
      <c r="B47" s="14">
        <v>2014</v>
      </c>
      <c r="C47" s="5">
        <v>352</v>
      </c>
      <c r="D47" s="7">
        <v>48</v>
      </c>
      <c r="E47" s="9">
        <v>3</v>
      </c>
      <c r="F47" s="11">
        <v>11</v>
      </c>
      <c r="G47" s="9">
        <v>14</v>
      </c>
      <c r="H47" s="11">
        <v>3</v>
      </c>
      <c r="I47" s="9">
        <v>4</v>
      </c>
      <c r="J47" s="9">
        <v>0</v>
      </c>
      <c r="K47" s="9">
        <v>1</v>
      </c>
      <c r="L47" s="9">
        <v>0</v>
      </c>
      <c r="M47" s="9">
        <v>4</v>
      </c>
      <c r="N47" s="9">
        <v>2</v>
      </c>
      <c r="O47" s="9">
        <v>2</v>
      </c>
      <c r="P47" s="9">
        <v>0</v>
      </c>
      <c r="Q47" s="9">
        <v>2</v>
      </c>
      <c r="R47" s="18">
        <v>2</v>
      </c>
      <c r="S47" s="30">
        <v>9.5</v>
      </c>
    </row>
    <row r="48" spans="1:19" ht="24.75" customHeight="1" x14ac:dyDescent="0.2">
      <c r="A48" s="49"/>
      <c r="B48" s="14">
        <v>2015</v>
      </c>
      <c r="C48" s="5">
        <v>364</v>
      </c>
      <c r="D48" s="7">
        <v>54</v>
      </c>
      <c r="E48" s="9">
        <v>3</v>
      </c>
      <c r="F48" s="11">
        <v>11</v>
      </c>
      <c r="G48" s="9">
        <v>11</v>
      </c>
      <c r="H48" s="11">
        <v>2</v>
      </c>
      <c r="I48" s="9">
        <v>5</v>
      </c>
      <c r="J48" s="9">
        <v>0</v>
      </c>
      <c r="K48" s="9">
        <v>2</v>
      </c>
      <c r="L48" s="9">
        <v>4</v>
      </c>
      <c r="M48" s="9">
        <v>3</v>
      </c>
      <c r="N48" s="9">
        <v>8</v>
      </c>
      <c r="O48" s="9">
        <v>0</v>
      </c>
      <c r="P48" s="9">
        <v>0</v>
      </c>
      <c r="Q48" s="9">
        <v>1</v>
      </c>
      <c r="R48" s="18">
        <v>4</v>
      </c>
      <c r="S48" s="30">
        <v>17.8</v>
      </c>
    </row>
    <row r="49" spans="1:19" ht="24.75" customHeight="1" x14ac:dyDescent="0.2">
      <c r="A49" s="49"/>
      <c r="B49" s="14">
        <v>2016</v>
      </c>
      <c r="C49" s="5">
        <v>335</v>
      </c>
      <c r="D49" s="7">
        <v>54</v>
      </c>
      <c r="E49" s="9">
        <v>4</v>
      </c>
      <c r="F49" s="11">
        <v>17</v>
      </c>
      <c r="G49" s="9">
        <v>6</v>
      </c>
      <c r="H49" s="11">
        <v>3</v>
      </c>
      <c r="I49" s="9">
        <v>3</v>
      </c>
      <c r="J49" s="9">
        <v>3</v>
      </c>
      <c r="K49" s="9">
        <v>0</v>
      </c>
      <c r="L49" s="9">
        <v>1</v>
      </c>
      <c r="M49" s="9">
        <v>4</v>
      </c>
      <c r="N49" s="9">
        <v>6</v>
      </c>
      <c r="O49" s="9">
        <v>2</v>
      </c>
      <c r="P49" s="9">
        <v>0</v>
      </c>
      <c r="Q49" s="9">
        <v>3</v>
      </c>
      <c r="R49" s="18">
        <v>2</v>
      </c>
      <c r="S49" s="30">
        <v>14.9</v>
      </c>
    </row>
    <row r="50" spans="1:19" ht="24.75" customHeight="1" x14ac:dyDescent="0.2">
      <c r="A50" s="49"/>
      <c r="B50" s="14">
        <v>2017</v>
      </c>
      <c r="C50" s="7">
        <v>341</v>
      </c>
      <c r="D50" s="7">
        <v>48</v>
      </c>
      <c r="E50" s="9">
        <v>4</v>
      </c>
      <c r="F50" s="11">
        <v>10</v>
      </c>
      <c r="G50" s="9">
        <v>8</v>
      </c>
      <c r="H50" s="11">
        <v>5</v>
      </c>
      <c r="I50" s="9">
        <v>5</v>
      </c>
      <c r="J50" s="9">
        <v>1</v>
      </c>
      <c r="K50" s="9">
        <v>2</v>
      </c>
      <c r="L50" s="9">
        <v>0</v>
      </c>
      <c r="M50" s="9">
        <v>2</v>
      </c>
      <c r="N50" s="9">
        <v>6</v>
      </c>
      <c r="O50" s="9">
        <v>0</v>
      </c>
      <c r="P50" s="9">
        <v>0</v>
      </c>
      <c r="Q50" s="9">
        <v>4</v>
      </c>
      <c r="R50" s="18">
        <v>1</v>
      </c>
      <c r="S50" s="30">
        <v>10.9</v>
      </c>
    </row>
    <row r="51" spans="1:19" ht="24.75" customHeight="1" x14ac:dyDescent="0.2">
      <c r="A51" s="49"/>
      <c r="B51" s="14">
        <v>2018</v>
      </c>
      <c r="C51" s="5">
        <v>286</v>
      </c>
      <c r="D51" s="7">
        <v>39</v>
      </c>
      <c r="E51" s="9">
        <v>7</v>
      </c>
      <c r="F51" s="11">
        <v>7</v>
      </c>
      <c r="G51" s="9">
        <v>2</v>
      </c>
      <c r="H51" s="11">
        <v>3</v>
      </c>
      <c r="I51" s="9">
        <v>2</v>
      </c>
      <c r="J51" s="9">
        <v>0</v>
      </c>
      <c r="K51" s="9">
        <v>1</v>
      </c>
      <c r="L51" s="9">
        <v>1</v>
      </c>
      <c r="M51" s="9">
        <v>6</v>
      </c>
      <c r="N51" s="9">
        <v>8</v>
      </c>
      <c r="O51" s="9">
        <v>0</v>
      </c>
      <c r="P51" s="9">
        <v>0</v>
      </c>
      <c r="Q51" s="9">
        <v>1</v>
      </c>
      <c r="R51" s="18">
        <v>1</v>
      </c>
      <c r="S51" s="30">
        <v>17.100000000000001</v>
      </c>
    </row>
    <row r="52" spans="1:19" ht="24.75" customHeight="1" x14ac:dyDescent="0.2">
      <c r="A52" s="49"/>
      <c r="B52" s="14">
        <v>2019</v>
      </c>
      <c r="C52" s="5">
        <v>252</v>
      </c>
      <c r="D52" s="7">
        <v>22</v>
      </c>
      <c r="E52" s="9">
        <v>1</v>
      </c>
      <c r="F52" s="11">
        <v>3</v>
      </c>
      <c r="G52" s="9">
        <v>3</v>
      </c>
      <c r="H52" s="11">
        <v>1</v>
      </c>
      <c r="I52" s="9">
        <v>4</v>
      </c>
      <c r="J52" s="9">
        <v>0</v>
      </c>
      <c r="K52" s="9">
        <v>4</v>
      </c>
      <c r="L52" s="9">
        <v>1</v>
      </c>
      <c r="M52" s="9">
        <v>1</v>
      </c>
      <c r="N52" s="9">
        <v>1</v>
      </c>
      <c r="O52" s="9">
        <v>0</v>
      </c>
      <c r="P52" s="9">
        <v>0</v>
      </c>
      <c r="Q52" s="9">
        <v>1</v>
      </c>
      <c r="R52" s="18">
        <v>2</v>
      </c>
      <c r="S52" s="30">
        <v>2.1</v>
      </c>
    </row>
    <row r="53" spans="1:19" ht="24.75" customHeight="1" x14ac:dyDescent="0.2">
      <c r="A53" s="49"/>
      <c r="B53" s="14">
        <v>2020</v>
      </c>
      <c r="C53" s="5">
        <v>172</v>
      </c>
      <c r="D53" s="7">
        <v>32</v>
      </c>
      <c r="E53" s="9">
        <v>1</v>
      </c>
      <c r="F53" s="11">
        <v>8</v>
      </c>
      <c r="G53" s="9">
        <v>6</v>
      </c>
      <c r="H53" s="11">
        <v>5</v>
      </c>
      <c r="I53" s="9">
        <v>2</v>
      </c>
      <c r="J53" s="9">
        <v>0</v>
      </c>
      <c r="K53" s="9">
        <v>1</v>
      </c>
      <c r="L53" s="9">
        <v>0</v>
      </c>
      <c r="M53" s="9">
        <v>0</v>
      </c>
      <c r="N53" s="9">
        <v>4</v>
      </c>
      <c r="O53" s="9">
        <v>0</v>
      </c>
      <c r="P53" s="9">
        <v>0</v>
      </c>
      <c r="Q53" s="9">
        <v>3</v>
      </c>
      <c r="R53" s="18">
        <v>2</v>
      </c>
      <c r="S53" s="30">
        <v>4.7</v>
      </c>
    </row>
    <row r="54" spans="1:19" ht="24.75" customHeight="1" x14ac:dyDescent="0.2">
      <c r="A54" s="49"/>
      <c r="B54" s="14">
        <v>2021</v>
      </c>
      <c r="C54" s="5">
        <v>289</v>
      </c>
      <c r="D54" s="7">
        <v>20</v>
      </c>
      <c r="E54" s="9">
        <v>0</v>
      </c>
      <c r="F54" s="11">
        <v>3</v>
      </c>
      <c r="G54" s="9">
        <v>2</v>
      </c>
      <c r="H54" s="11">
        <v>2</v>
      </c>
      <c r="I54" s="9">
        <v>3</v>
      </c>
      <c r="J54" s="9">
        <v>0</v>
      </c>
      <c r="K54" s="9">
        <v>0</v>
      </c>
      <c r="L54" s="9">
        <v>2</v>
      </c>
      <c r="M54" s="9">
        <v>5</v>
      </c>
      <c r="N54" s="9">
        <v>1</v>
      </c>
      <c r="O54" s="9">
        <v>1</v>
      </c>
      <c r="P54" s="9">
        <v>0</v>
      </c>
      <c r="Q54" s="9">
        <v>1</v>
      </c>
      <c r="R54" s="18">
        <v>0</v>
      </c>
      <c r="S54" s="30">
        <v>4.2</v>
      </c>
    </row>
    <row r="55" spans="1:19" ht="24.75" customHeight="1" x14ac:dyDescent="0.2">
      <c r="A55" s="49"/>
      <c r="B55" s="14">
        <v>2022</v>
      </c>
      <c r="C55" s="5">
        <v>237</v>
      </c>
      <c r="D55" s="7">
        <v>11</v>
      </c>
      <c r="E55" s="9">
        <v>1</v>
      </c>
      <c r="F55" s="11">
        <v>4</v>
      </c>
      <c r="G55" s="9">
        <v>0</v>
      </c>
      <c r="H55" s="11">
        <v>2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2</v>
      </c>
      <c r="O55" s="9">
        <v>0</v>
      </c>
      <c r="P55" s="9">
        <v>2</v>
      </c>
      <c r="Q55" s="9">
        <v>0</v>
      </c>
      <c r="R55" s="18">
        <v>0</v>
      </c>
      <c r="S55" s="30">
        <v>2.7</v>
      </c>
    </row>
    <row r="56" spans="1:19" ht="24.75" customHeight="1" x14ac:dyDescent="0.2">
      <c r="A56" s="49"/>
      <c r="B56" s="14">
        <v>2023</v>
      </c>
      <c r="C56" s="5">
        <v>223</v>
      </c>
      <c r="D56" s="7">
        <v>24</v>
      </c>
      <c r="E56" s="9">
        <v>2</v>
      </c>
      <c r="F56" s="11">
        <v>3</v>
      </c>
      <c r="G56" s="9">
        <v>2</v>
      </c>
      <c r="H56" s="11">
        <v>3</v>
      </c>
      <c r="I56" s="9">
        <v>3</v>
      </c>
      <c r="J56" s="9">
        <v>0</v>
      </c>
      <c r="K56" s="9">
        <v>0</v>
      </c>
      <c r="L56" s="9">
        <v>0</v>
      </c>
      <c r="M56" s="9">
        <v>0</v>
      </c>
      <c r="N56" s="9">
        <v>6</v>
      </c>
      <c r="O56" s="9">
        <v>1</v>
      </c>
      <c r="P56" s="9">
        <v>2</v>
      </c>
      <c r="Q56" s="9">
        <v>1</v>
      </c>
      <c r="R56" s="18">
        <v>1</v>
      </c>
      <c r="S56" s="30">
        <v>5</v>
      </c>
    </row>
    <row r="57" spans="1:19" ht="24.75" customHeight="1" x14ac:dyDescent="0.2">
      <c r="A57" s="49"/>
      <c r="B57" s="14">
        <v>2024</v>
      </c>
      <c r="C57" s="5"/>
      <c r="D57" s="7"/>
      <c r="E57" s="9"/>
      <c r="F57" s="11"/>
      <c r="G57" s="9"/>
      <c r="H57" s="11"/>
      <c r="I57" s="9"/>
      <c r="J57" s="9"/>
      <c r="K57" s="9"/>
      <c r="L57" s="9"/>
      <c r="M57" s="9"/>
      <c r="N57" s="9"/>
      <c r="O57" s="9"/>
      <c r="P57" s="9"/>
      <c r="Q57" s="9"/>
      <c r="R57" s="18"/>
      <c r="S57" s="30"/>
    </row>
    <row r="58" spans="1:19" ht="24.75" customHeight="1" x14ac:dyDescent="0.2">
      <c r="A58" s="50"/>
      <c r="B58" s="21">
        <v>2025</v>
      </c>
      <c r="C58" s="5"/>
      <c r="D58" s="7"/>
      <c r="E58" s="9"/>
      <c r="F58" s="11"/>
      <c r="G58" s="9"/>
      <c r="H58" s="11"/>
      <c r="I58" s="9"/>
      <c r="J58" s="9"/>
      <c r="K58" s="9"/>
      <c r="L58" s="9"/>
      <c r="M58" s="9"/>
      <c r="N58" s="9"/>
      <c r="O58" s="9"/>
      <c r="P58" s="9"/>
      <c r="Q58" s="9"/>
      <c r="R58" s="18"/>
      <c r="S58" s="31"/>
    </row>
    <row r="59" spans="1:19" ht="24.75" customHeight="1" x14ac:dyDescent="0.2">
      <c r="A59" s="48" t="s">
        <v>23</v>
      </c>
      <c r="B59" s="27">
        <v>2008</v>
      </c>
      <c r="C59" s="2">
        <f t="shared" ref="C59:C74" si="1">C5+C23+C41</f>
        <v>2972</v>
      </c>
      <c r="D59" s="19">
        <f t="shared" ref="D59:Q59" si="2">D5+D23+D41</f>
        <v>614</v>
      </c>
      <c r="E59" s="8">
        <f t="shared" si="2"/>
        <v>30</v>
      </c>
      <c r="F59" s="10">
        <f t="shared" si="2"/>
        <v>143</v>
      </c>
      <c r="G59" s="8">
        <f t="shared" si="2"/>
        <v>108</v>
      </c>
      <c r="H59" s="10">
        <f t="shared" si="2"/>
        <v>26</v>
      </c>
      <c r="I59" s="8">
        <f t="shared" si="2"/>
        <v>58</v>
      </c>
      <c r="J59" s="40" t="s">
        <v>29</v>
      </c>
      <c r="K59" s="40" t="s">
        <v>29</v>
      </c>
      <c r="L59" s="10">
        <f t="shared" si="2"/>
        <v>17</v>
      </c>
      <c r="M59" s="8">
        <f t="shared" si="2"/>
        <v>66</v>
      </c>
      <c r="N59" s="10">
        <f t="shared" si="2"/>
        <v>52</v>
      </c>
      <c r="O59" s="8">
        <f t="shared" si="2"/>
        <v>15</v>
      </c>
      <c r="P59" s="10">
        <f t="shared" si="2"/>
        <v>19</v>
      </c>
      <c r="Q59" s="8">
        <f t="shared" si="2"/>
        <v>35</v>
      </c>
      <c r="R59" s="17">
        <f t="shared" ref="R59:R61" si="3">D59-E59-F59-G59-H59-I59-L59-M59-N59-O59-P59-Q59</f>
        <v>45</v>
      </c>
      <c r="S59" s="32">
        <f t="shared" ref="S59:S74" si="4">S5+S23+S41</f>
        <v>248.20000000000002</v>
      </c>
    </row>
    <row r="60" spans="1:19" ht="24.75" customHeight="1" x14ac:dyDescent="0.2">
      <c r="A60" s="49"/>
      <c r="B60" s="13">
        <v>2009</v>
      </c>
      <c r="C60" s="5">
        <f t="shared" si="1"/>
        <v>3301</v>
      </c>
      <c r="D60" s="20">
        <f t="shared" ref="D60:Q60" si="5">D6+D24+D42</f>
        <v>654</v>
      </c>
      <c r="E60" s="9">
        <f t="shared" si="5"/>
        <v>30</v>
      </c>
      <c r="F60" s="11">
        <f t="shared" si="5"/>
        <v>164</v>
      </c>
      <c r="G60" s="9">
        <f t="shared" si="5"/>
        <v>107</v>
      </c>
      <c r="H60" s="11">
        <f t="shared" si="5"/>
        <v>33</v>
      </c>
      <c r="I60" s="9">
        <f t="shared" si="5"/>
        <v>58</v>
      </c>
      <c r="J60" s="41" t="s">
        <v>29</v>
      </c>
      <c r="K60" s="41" t="s">
        <v>29</v>
      </c>
      <c r="L60" s="11">
        <f t="shared" si="5"/>
        <v>29</v>
      </c>
      <c r="M60" s="9">
        <f t="shared" si="5"/>
        <v>62</v>
      </c>
      <c r="N60" s="11">
        <f t="shared" si="5"/>
        <v>74</v>
      </c>
      <c r="O60" s="9">
        <f t="shared" si="5"/>
        <v>7</v>
      </c>
      <c r="P60" s="11">
        <f t="shared" si="5"/>
        <v>16</v>
      </c>
      <c r="Q60" s="9">
        <f t="shared" si="5"/>
        <v>32</v>
      </c>
      <c r="R60" s="18">
        <f t="shared" si="3"/>
        <v>42</v>
      </c>
      <c r="S60" s="29">
        <f t="shared" si="4"/>
        <v>385.8</v>
      </c>
    </row>
    <row r="61" spans="1:19" ht="24.75" customHeight="1" x14ac:dyDescent="0.2">
      <c r="A61" s="49"/>
      <c r="B61" s="13">
        <v>2010</v>
      </c>
      <c r="C61" s="5">
        <f t="shared" si="1"/>
        <v>3129</v>
      </c>
      <c r="D61" s="20">
        <f t="shared" ref="D61:Q61" si="6">D7+D25+D43</f>
        <v>567</v>
      </c>
      <c r="E61" s="9">
        <f t="shared" si="6"/>
        <v>34</v>
      </c>
      <c r="F61" s="11">
        <f t="shared" si="6"/>
        <v>127</v>
      </c>
      <c r="G61" s="9">
        <f t="shared" si="6"/>
        <v>92</v>
      </c>
      <c r="H61" s="11">
        <f t="shared" si="6"/>
        <v>26</v>
      </c>
      <c r="I61" s="9">
        <f t="shared" si="6"/>
        <v>41</v>
      </c>
      <c r="J61" s="9">
        <f t="shared" si="6"/>
        <v>24</v>
      </c>
      <c r="K61" s="9">
        <f t="shared" si="6"/>
        <v>20</v>
      </c>
      <c r="L61" s="11">
        <f t="shared" si="6"/>
        <v>16</v>
      </c>
      <c r="M61" s="9">
        <f t="shared" si="6"/>
        <v>63</v>
      </c>
      <c r="N61" s="11">
        <f t="shared" si="6"/>
        <v>65</v>
      </c>
      <c r="O61" s="9">
        <f t="shared" si="6"/>
        <v>5</v>
      </c>
      <c r="P61" s="11">
        <f t="shared" si="6"/>
        <v>14</v>
      </c>
      <c r="Q61" s="9">
        <f t="shared" si="6"/>
        <v>24</v>
      </c>
      <c r="R61" s="18">
        <f t="shared" si="3"/>
        <v>60</v>
      </c>
      <c r="S61" s="29">
        <f t="shared" si="4"/>
        <v>163.19999999999999</v>
      </c>
    </row>
    <row r="62" spans="1:19" ht="24.75" customHeight="1" x14ac:dyDescent="0.2">
      <c r="A62" s="49"/>
      <c r="B62" s="14">
        <v>2011</v>
      </c>
      <c r="C62" s="5">
        <f t="shared" si="1"/>
        <v>2883</v>
      </c>
      <c r="D62" s="20">
        <f t="shared" ref="D62:Q62" si="7">D8+D26+D44</f>
        <v>558</v>
      </c>
      <c r="E62" s="9">
        <f t="shared" si="7"/>
        <v>33</v>
      </c>
      <c r="F62" s="11">
        <f t="shared" si="7"/>
        <v>126</v>
      </c>
      <c r="G62" s="9">
        <f t="shared" si="7"/>
        <v>83</v>
      </c>
      <c r="H62" s="11">
        <f t="shared" si="7"/>
        <v>28</v>
      </c>
      <c r="I62" s="9">
        <f t="shared" si="7"/>
        <v>52</v>
      </c>
      <c r="J62" s="9">
        <f t="shared" si="7"/>
        <v>12</v>
      </c>
      <c r="K62" s="9">
        <f t="shared" si="7"/>
        <v>9</v>
      </c>
      <c r="L62" s="11">
        <f t="shared" si="7"/>
        <v>31</v>
      </c>
      <c r="M62" s="9">
        <f t="shared" si="7"/>
        <v>68</v>
      </c>
      <c r="N62" s="11">
        <f t="shared" si="7"/>
        <v>56</v>
      </c>
      <c r="O62" s="9">
        <f t="shared" si="7"/>
        <v>13</v>
      </c>
      <c r="P62" s="11">
        <f t="shared" si="7"/>
        <v>15</v>
      </c>
      <c r="Q62" s="9">
        <f t="shared" si="7"/>
        <v>17</v>
      </c>
      <c r="R62" s="18">
        <f t="shared" ref="R62:R68" si="8">D62-E62-F62-G62-H62-I62-L62-M62-N62-O62-P62-Q62</f>
        <v>36</v>
      </c>
      <c r="S62" s="29">
        <f t="shared" si="4"/>
        <v>204.3</v>
      </c>
    </row>
    <row r="63" spans="1:19" ht="24.75" customHeight="1" x14ac:dyDescent="0.2">
      <c r="A63" s="49"/>
      <c r="B63" s="14">
        <v>2012</v>
      </c>
      <c r="C63" s="5">
        <f t="shared" si="1"/>
        <v>2489</v>
      </c>
      <c r="D63" s="20">
        <f t="shared" ref="D63:Q63" si="9">D9+D27+D45</f>
        <v>450</v>
      </c>
      <c r="E63" s="9">
        <f t="shared" si="9"/>
        <v>26</v>
      </c>
      <c r="F63" s="11">
        <f t="shared" si="9"/>
        <v>94</v>
      </c>
      <c r="G63" s="9">
        <f t="shared" si="9"/>
        <v>71</v>
      </c>
      <c r="H63" s="11">
        <f t="shared" si="9"/>
        <v>22</v>
      </c>
      <c r="I63" s="9">
        <f t="shared" si="9"/>
        <v>31</v>
      </c>
      <c r="J63" s="9">
        <f t="shared" si="9"/>
        <v>11</v>
      </c>
      <c r="K63" s="9">
        <f t="shared" si="9"/>
        <v>11</v>
      </c>
      <c r="L63" s="11">
        <f t="shared" si="9"/>
        <v>19</v>
      </c>
      <c r="M63" s="9">
        <f t="shared" si="9"/>
        <v>51</v>
      </c>
      <c r="N63" s="11">
        <f t="shared" si="9"/>
        <v>56</v>
      </c>
      <c r="O63" s="9">
        <f t="shared" si="9"/>
        <v>12</v>
      </c>
      <c r="P63" s="11">
        <f t="shared" si="9"/>
        <v>13</v>
      </c>
      <c r="Q63" s="9">
        <f t="shared" si="9"/>
        <v>22</v>
      </c>
      <c r="R63" s="18">
        <f t="shared" si="8"/>
        <v>33</v>
      </c>
      <c r="S63" s="29">
        <f t="shared" si="4"/>
        <v>209.8</v>
      </c>
    </row>
    <row r="64" spans="1:19" ht="24.75" customHeight="1" x14ac:dyDescent="0.2">
      <c r="A64" s="49"/>
      <c r="B64" s="14">
        <v>2013</v>
      </c>
      <c r="C64" s="5">
        <f t="shared" si="1"/>
        <v>2374</v>
      </c>
      <c r="D64" s="20">
        <f t="shared" ref="D64:Q64" si="10">D10+D28+D46</f>
        <v>415</v>
      </c>
      <c r="E64" s="9">
        <f t="shared" si="10"/>
        <v>33</v>
      </c>
      <c r="F64" s="11">
        <f t="shared" si="10"/>
        <v>92</v>
      </c>
      <c r="G64" s="9">
        <f t="shared" si="10"/>
        <v>75</v>
      </c>
      <c r="H64" s="11">
        <f t="shared" si="10"/>
        <v>27</v>
      </c>
      <c r="I64" s="9">
        <f t="shared" si="10"/>
        <v>31</v>
      </c>
      <c r="J64" s="9">
        <f t="shared" si="10"/>
        <v>8</v>
      </c>
      <c r="K64" s="9">
        <f t="shared" si="10"/>
        <v>10</v>
      </c>
      <c r="L64" s="11">
        <f t="shared" si="10"/>
        <v>10</v>
      </c>
      <c r="M64" s="9">
        <f t="shared" si="10"/>
        <v>41</v>
      </c>
      <c r="N64" s="11">
        <f t="shared" si="10"/>
        <v>46</v>
      </c>
      <c r="O64" s="9">
        <f t="shared" si="10"/>
        <v>12</v>
      </c>
      <c r="P64" s="11">
        <f t="shared" si="10"/>
        <v>9</v>
      </c>
      <c r="Q64" s="9">
        <f t="shared" si="10"/>
        <v>14</v>
      </c>
      <c r="R64" s="18">
        <f t="shared" si="8"/>
        <v>25</v>
      </c>
      <c r="S64" s="29">
        <f t="shared" si="4"/>
        <v>183.79999999999998</v>
      </c>
    </row>
    <row r="65" spans="1:19" ht="24.75" customHeight="1" x14ac:dyDescent="0.2">
      <c r="A65" s="49"/>
      <c r="B65" s="14">
        <v>2014</v>
      </c>
      <c r="C65" s="5">
        <f t="shared" si="1"/>
        <v>2275</v>
      </c>
      <c r="D65" s="20">
        <f t="shared" ref="D65:Q65" si="11">D11+D29+D47</f>
        <v>356</v>
      </c>
      <c r="E65" s="9">
        <f t="shared" si="11"/>
        <v>22</v>
      </c>
      <c r="F65" s="11">
        <f t="shared" si="11"/>
        <v>73</v>
      </c>
      <c r="G65" s="9">
        <f t="shared" si="11"/>
        <v>60</v>
      </c>
      <c r="H65" s="11">
        <f t="shared" si="11"/>
        <v>12</v>
      </c>
      <c r="I65" s="9">
        <f t="shared" si="11"/>
        <v>38</v>
      </c>
      <c r="J65" s="9">
        <f t="shared" si="11"/>
        <v>12</v>
      </c>
      <c r="K65" s="9">
        <f t="shared" si="11"/>
        <v>9</v>
      </c>
      <c r="L65" s="11">
        <f t="shared" si="11"/>
        <v>11</v>
      </c>
      <c r="M65" s="9">
        <f t="shared" si="11"/>
        <v>35</v>
      </c>
      <c r="N65" s="11">
        <f t="shared" si="11"/>
        <v>44</v>
      </c>
      <c r="O65" s="9">
        <f t="shared" si="11"/>
        <v>7</v>
      </c>
      <c r="P65" s="11">
        <f t="shared" si="11"/>
        <v>8</v>
      </c>
      <c r="Q65" s="9">
        <f t="shared" si="11"/>
        <v>20</v>
      </c>
      <c r="R65" s="18">
        <f t="shared" si="8"/>
        <v>26</v>
      </c>
      <c r="S65" s="29">
        <f t="shared" si="4"/>
        <v>108.8</v>
      </c>
    </row>
    <row r="66" spans="1:19" ht="24.75" customHeight="1" x14ac:dyDescent="0.2">
      <c r="A66" s="49"/>
      <c r="B66" s="14">
        <v>2015</v>
      </c>
      <c r="C66" s="5">
        <f t="shared" si="1"/>
        <v>2198</v>
      </c>
      <c r="D66" s="20">
        <f t="shared" ref="D66:Q66" si="12">D12+D30+D48</f>
        <v>322</v>
      </c>
      <c r="E66" s="9">
        <f t="shared" si="12"/>
        <v>16</v>
      </c>
      <c r="F66" s="11">
        <f t="shared" si="12"/>
        <v>69</v>
      </c>
      <c r="G66" s="9">
        <f t="shared" si="12"/>
        <v>51</v>
      </c>
      <c r="H66" s="11">
        <f t="shared" si="12"/>
        <v>11</v>
      </c>
      <c r="I66" s="9">
        <f t="shared" si="12"/>
        <v>33</v>
      </c>
      <c r="J66" s="9">
        <f t="shared" si="12"/>
        <v>10</v>
      </c>
      <c r="K66" s="9">
        <f t="shared" si="12"/>
        <v>9</v>
      </c>
      <c r="L66" s="11">
        <f t="shared" si="12"/>
        <v>18</v>
      </c>
      <c r="M66" s="9">
        <f t="shared" si="12"/>
        <v>34</v>
      </c>
      <c r="N66" s="11">
        <f t="shared" si="12"/>
        <v>36</v>
      </c>
      <c r="O66" s="9">
        <f t="shared" si="12"/>
        <v>0</v>
      </c>
      <c r="P66" s="11">
        <f t="shared" si="12"/>
        <v>9</v>
      </c>
      <c r="Q66" s="9">
        <f t="shared" si="12"/>
        <v>15</v>
      </c>
      <c r="R66" s="18">
        <f t="shared" si="8"/>
        <v>30</v>
      </c>
      <c r="S66" s="29">
        <f t="shared" si="4"/>
        <v>238.6</v>
      </c>
    </row>
    <row r="67" spans="1:19" ht="24.75" customHeight="1" x14ac:dyDescent="0.2">
      <c r="A67" s="49"/>
      <c r="B67" s="14">
        <v>2016</v>
      </c>
      <c r="C67" s="5">
        <f t="shared" si="1"/>
        <v>1977</v>
      </c>
      <c r="D67" s="20">
        <f t="shared" ref="D67:Q67" si="13">D13+D31+D49</f>
        <v>345</v>
      </c>
      <c r="E67" s="9">
        <f t="shared" si="13"/>
        <v>23</v>
      </c>
      <c r="F67" s="11">
        <f t="shared" si="13"/>
        <v>64</v>
      </c>
      <c r="G67" s="9">
        <f t="shared" si="13"/>
        <v>45</v>
      </c>
      <c r="H67" s="11">
        <f t="shared" si="13"/>
        <v>14</v>
      </c>
      <c r="I67" s="9">
        <f t="shared" si="13"/>
        <v>28</v>
      </c>
      <c r="J67" s="9">
        <f t="shared" si="13"/>
        <v>22</v>
      </c>
      <c r="K67" s="9">
        <f t="shared" si="13"/>
        <v>14</v>
      </c>
      <c r="L67" s="11">
        <f t="shared" si="13"/>
        <v>16</v>
      </c>
      <c r="M67" s="9">
        <f t="shared" si="13"/>
        <v>36</v>
      </c>
      <c r="N67" s="11">
        <f t="shared" si="13"/>
        <v>41</v>
      </c>
      <c r="O67" s="9">
        <f t="shared" si="13"/>
        <v>7</v>
      </c>
      <c r="P67" s="11">
        <f t="shared" si="13"/>
        <v>6</v>
      </c>
      <c r="Q67" s="9">
        <f t="shared" si="13"/>
        <v>7</v>
      </c>
      <c r="R67" s="18">
        <f t="shared" si="8"/>
        <v>58</v>
      </c>
      <c r="S67" s="29">
        <f t="shared" si="4"/>
        <v>397.3</v>
      </c>
    </row>
    <row r="68" spans="1:19" ht="24.75" customHeight="1" x14ac:dyDescent="0.2">
      <c r="A68" s="49"/>
      <c r="B68" s="14">
        <v>2017</v>
      </c>
      <c r="C68" s="5">
        <f t="shared" si="1"/>
        <v>2017</v>
      </c>
      <c r="D68" s="20">
        <f t="shared" ref="D68:Q68" si="14">D14+D32+D50</f>
        <v>309</v>
      </c>
      <c r="E68" s="9">
        <f t="shared" si="14"/>
        <v>11</v>
      </c>
      <c r="F68" s="11">
        <f t="shared" si="14"/>
        <v>53</v>
      </c>
      <c r="G68" s="9">
        <f t="shared" si="14"/>
        <v>37</v>
      </c>
      <c r="H68" s="11">
        <f t="shared" si="14"/>
        <v>22</v>
      </c>
      <c r="I68" s="9">
        <f t="shared" si="14"/>
        <v>38</v>
      </c>
      <c r="J68" s="9">
        <f t="shared" si="14"/>
        <v>14</v>
      </c>
      <c r="K68" s="9">
        <f t="shared" si="14"/>
        <v>16</v>
      </c>
      <c r="L68" s="11">
        <f t="shared" si="14"/>
        <v>15</v>
      </c>
      <c r="M68" s="9">
        <f t="shared" si="14"/>
        <v>28</v>
      </c>
      <c r="N68" s="11">
        <f t="shared" si="14"/>
        <v>33</v>
      </c>
      <c r="O68" s="9">
        <f t="shared" si="14"/>
        <v>8</v>
      </c>
      <c r="P68" s="11">
        <f t="shared" si="14"/>
        <v>6</v>
      </c>
      <c r="Q68" s="9">
        <f t="shared" si="14"/>
        <v>15</v>
      </c>
      <c r="R68" s="18">
        <f t="shared" si="8"/>
        <v>43</v>
      </c>
      <c r="S68" s="29">
        <f t="shared" si="4"/>
        <v>308.59999999999997</v>
      </c>
    </row>
    <row r="69" spans="1:19" ht="24.75" customHeight="1" x14ac:dyDescent="0.2">
      <c r="A69" s="49"/>
      <c r="B69" s="14">
        <v>2018</v>
      </c>
      <c r="C69" s="5">
        <f t="shared" si="1"/>
        <v>1973</v>
      </c>
      <c r="D69" s="20">
        <f t="shared" ref="D69:Q69" si="15">D15+D33+D51</f>
        <v>268</v>
      </c>
      <c r="E69" s="9">
        <f t="shared" si="15"/>
        <v>14</v>
      </c>
      <c r="F69" s="11">
        <f t="shared" si="15"/>
        <v>54</v>
      </c>
      <c r="G69" s="9">
        <f t="shared" si="15"/>
        <v>43</v>
      </c>
      <c r="H69" s="11">
        <f t="shared" si="15"/>
        <v>14</v>
      </c>
      <c r="I69" s="9">
        <f t="shared" si="15"/>
        <v>30</v>
      </c>
      <c r="J69" s="9">
        <f t="shared" si="15"/>
        <v>4</v>
      </c>
      <c r="K69" s="9">
        <f t="shared" si="15"/>
        <v>8</v>
      </c>
      <c r="L69" s="11">
        <f t="shared" si="15"/>
        <v>13</v>
      </c>
      <c r="M69" s="9">
        <f t="shared" si="15"/>
        <v>30</v>
      </c>
      <c r="N69" s="11">
        <f t="shared" si="15"/>
        <v>28</v>
      </c>
      <c r="O69" s="9">
        <f t="shared" si="15"/>
        <v>4</v>
      </c>
      <c r="P69" s="11">
        <f t="shared" si="15"/>
        <v>10</v>
      </c>
      <c r="Q69" s="9">
        <f t="shared" si="15"/>
        <v>8</v>
      </c>
      <c r="R69" s="18">
        <f t="shared" ref="R69" si="16">D69-E69-F69-G69-H69-I69-L69-M69-N69-O69-P69-Q69</f>
        <v>20</v>
      </c>
      <c r="S69" s="29">
        <f t="shared" si="4"/>
        <v>77.2</v>
      </c>
    </row>
    <row r="70" spans="1:19" ht="24.75" customHeight="1" x14ac:dyDescent="0.2">
      <c r="A70" s="49"/>
      <c r="B70" s="14">
        <v>2019</v>
      </c>
      <c r="C70" s="5">
        <f t="shared" si="1"/>
        <v>1875</v>
      </c>
      <c r="D70" s="20">
        <f t="shared" ref="D70:Q70" si="17">D16+D34+D52</f>
        <v>224</v>
      </c>
      <c r="E70" s="9">
        <f t="shared" si="17"/>
        <v>15</v>
      </c>
      <c r="F70" s="11">
        <f t="shared" si="17"/>
        <v>35</v>
      </c>
      <c r="G70" s="9">
        <f t="shared" si="17"/>
        <v>37</v>
      </c>
      <c r="H70" s="11">
        <f t="shared" si="17"/>
        <v>9</v>
      </c>
      <c r="I70" s="9">
        <f t="shared" si="17"/>
        <v>27</v>
      </c>
      <c r="J70" s="9">
        <f t="shared" si="17"/>
        <v>7</v>
      </c>
      <c r="K70" s="9">
        <f t="shared" si="17"/>
        <v>10</v>
      </c>
      <c r="L70" s="11">
        <f t="shared" si="17"/>
        <v>9</v>
      </c>
      <c r="M70" s="9">
        <f t="shared" si="17"/>
        <v>23</v>
      </c>
      <c r="N70" s="11">
        <f t="shared" si="17"/>
        <v>26</v>
      </c>
      <c r="O70" s="9">
        <f t="shared" si="17"/>
        <v>3</v>
      </c>
      <c r="P70" s="11">
        <f t="shared" si="17"/>
        <v>9</v>
      </c>
      <c r="Q70" s="9">
        <f t="shared" si="17"/>
        <v>7</v>
      </c>
      <c r="R70" s="18">
        <f t="shared" ref="R70" si="18">D70-E70-F70-G70-H70-I70-L70-M70-N70-O70-P70-Q70</f>
        <v>24</v>
      </c>
      <c r="S70" s="29">
        <f t="shared" si="4"/>
        <v>79</v>
      </c>
    </row>
    <row r="71" spans="1:19" ht="24.75" customHeight="1" x14ac:dyDescent="0.2">
      <c r="A71" s="49"/>
      <c r="B71" s="14">
        <v>2020</v>
      </c>
      <c r="C71" s="5">
        <f t="shared" si="1"/>
        <v>1299</v>
      </c>
      <c r="D71" s="20">
        <f t="shared" ref="D71:Q74" si="19">D17+D35+D53</f>
        <v>185</v>
      </c>
      <c r="E71" s="9">
        <f t="shared" si="19"/>
        <v>10</v>
      </c>
      <c r="F71" s="11">
        <f t="shared" si="19"/>
        <v>36</v>
      </c>
      <c r="G71" s="9">
        <f t="shared" si="19"/>
        <v>29</v>
      </c>
      <c r="H71" s="11">
        <f t="shared" si="19"/>
        <v>8</v>
      </c>
      <c r="I71" s="9">
        <f t="shared" si="19"/>
        <v>24</v>
      </c>
      <c r="J71" s="9">
        <f t="shared" si="19"/>
        <v>5</v>
      </c>
      <c r="K71" s="9">
        <f t="shared" si="19"/>
        <v>5</v>
      </c>
      <c r="L71" s="11">
        <f t="shared" si="19"/>
        <v>6</v>
      </c>
      <c r="M71" s="9">
        <f t="shared" si="19"/>
        <v>17</v>
      </c>
      <c r="N71" s="11">
        <f t="shared" si="19"/>
        <v>24</v>
      </c>
      <c r="O71" s="9">
        <f t="shared" si="19"/>
        <v>2</v>
      </c>
      <c r="P71" s="11">
        <f t="shared" si="19"/>
        <v>3</v>
      </c>
      <c r="Q71" s="9">
        <f t="shared" si="19"/>
        <v>8</v>
      </c>
      <c r="R71" s="18">
        <f t="shared" ref="R71" si="20">D71-E71-F71-G71-H71-I71-L71-M71-N71-O71-P71-Q71</f>
        <v>18</v>
      </c>
      <c r="S71" s="29">
        <f t="shared" si="4"/>
        <v>189.7</v>
      </c>
    </row>
    <row r="72" spans="1:19" ht="24.75" customHeight="1" x14ac:dyDescent="0.2">
      <c r="A72" s="49"/>
      <c r="B72" s="14">
        <v>2021</v>
      </c>
      <c r="C72" s="5">
        <f t="shared" si="1"/>
        <v>2054</v>
      </c>
      <c r="D72" s="20">
        <f t="shared" si="19"/>
        <v>160</v>
      </c>
      <c r="E72" s="9">
        <f t="shared" si="19"/>
        <v>10</v>
      </c>
      <c r="F72" s="11">
        <f t="shared" si="19"/>
        <v>33</v>
      </c>
      <c r="G72" s="9">
        <f t="shared" si="19"/>
        <v>20</v>
      </c>
      <c r="H72" s="11">
        <f t="shared" si="19"/>
        <v>7</v>
      </c>
      <c r="I72" s="9">
        <f t="shared" si="19"/>
        <v>12</v>
      </c>
      <c r="J72" s="9">
        <f t="shared" si="19"/>
        <v>8</v>
      </c>
      <c r="K72" s="9">
        <f t="shared" si="19"/>
        <v>5</v>
      </c>
      <c r="L72" s="11">
        <f t="shared" si="19"/>
        <v>9</v>
      </c>
      <c r="M72" s="9">
        <f t="shared" si="19"/>
        <v>24</v>
      </c>
      <c r="N72" s="11">
        <f t="shared" si="19"/>
        <v>11</v>
      </c>
      <c r="O72" s="9">
        <f t="shared" si="19"/>
        <v>5</v>
      </c>
      <c r="P72" s="11">
        <f t="shared" si="19"/>
        <v>4</v>
      </c>
      <c r="Q72" s="9">
        <f t="shared" si="19"/>
        <v>8</v>
      </c>
      <c r="R72" s="18">
        <f t="shared" ref="R72" si="21">D72-E72-F72-G72-H72-I72-L72-M72-N72-O72-P72-Q72</f>
        <v>17</v>
      </c>
      <c r="S72" s="29">
        <f t="shared" si="4"/>
        <v>49.100000000000009</v>
      </c>
    </row>
    <row r="73" spans="1:19" ht="24.75" customHeight="1" x14ac:dyDescent="0.2">
      <c r="A73" s="49"/>
      <c r="B73" s="14">
        <v>2022</v>
      </c>
      <c r="C73" s="5">
        <f t="shared" si="1"/>
        <v>1740</v>
      </c>
      <c r="D73" s="20">
        <f t="shared" si="19"/>
        <v>154</v>
      </c>
      <c r="E73" s="9">
        <f t="shared" si="19"/>
        <v>9</v>
      </c>
      <c r="F73" s="11">
        <f t="shared" si="19"/>
        <v>36</v>
      </c>
      <c r="G73" s="9">
        <f t="shared" si="19"/>
        <v>27</v>
      </c>
      <c r="H73" s="11">
        <f t="shared" si="19"/>
        <v>13</v>
      </c>
      <c r="I73" s="9">
        <f t="shared" si="19"/>
        <v>14</v>
      </c>
      <c r="J73" s="9">
        <f t="shared" si="19"/>
        <v>1</v>
      </c>
      <c r="K73" s="9">
        <f t="shared" si="19"/>
        <v>4</v>
      </c>
      <c r="L73" s="11">
        <f t="shared" si="19"/>
        <v>6</v>
      </c>
      <c r="M73" s="9">
        <f t="shared" si="19"/>
        <v>16</v>
      </c>
      <c r="N73" s="11">
        <f t="shared" si="19"/>
        <v>15</v>
      </c>
      <c r="O73" s="9">
        <f t="shared" si="19"/>
        <v>2</v>
      </c>
      <c r="P73" s="11">
        <f t="shared" si="19"/>
        <v>5</v>
      </c>
      <c r="Q73" s="9">
        <f t="shared" si="19"/>
        <v>5</v>
      </c>
      <c r="R73" s="18">
        <f t="shared" ref="R73" si="22">D73-E73-F73-G73-H73-I73-L73-M73-N73-O73-P73-Q73</f>
        <v>6</v>
      </c>
      <c r="S73" s="29">
        <f t="shared" si="4"/>
        <v>140.29999999999998</v>
      </c>
    </row>
    <row r="74" spans="1:19" ht="24.75" customHeight="1" x14ac:dyDescent="0.2">
      <c r="A74" s="49"/>
      <c r="B74" s="14">
        <v>2023</v>
      </c>
      <c r="C74" s="5">
        <f t="shared" si="1"/>
        <v>1879</v>
      </c>
      <c r="D74" s="20">
        <f t="shared" si="19"/>
        <v>247</v>
      </c>
      <c r="E74" s="9">
        <f t="shared" si="19"/>
        <v>14</v>
      </c>
      <c r="F74" s="11">
        <f t="shared" si="19"/>
        <v>30</v>
      </c>
      <c r="G74" s="9">
        <f t="shared" si="19"/>
        <v>29</v>
      </c>
      <c r="H74" s="11">
        <f t="shared" si="19"/>
        <v>18</v>
      </c>
      <c r="I74" s="9">
        <f t="shared" si="19"/>
        <v>24</v>
      </c>
      <c r="J74" s="9">
        <f t="shared" si="19"/>
        <v>18</v>
      </c>
      <c r="K74" s="9">
        <f t="shared" si="19"/>
        <v>5</v>
      </c>
      <c r="L74" s="11">
        <f t="shared" si="19"/>
        <v>14</v>
      </c>
      <c r="M74" s="9">
        <f t="shared" si="19"/>
        <v>25</v>
      </c>
      <c r="N74" s="11">
        <f t="shared" si="19"/>
        <v>32</v>
      </c>
      <c r="O74" s="9">
        <f t="shared" si="19"/>
        <v>10</v>
      </c>
      <c r="P74" s="11">
        <f t="shared" si="19"/>
        <v>10</v>
      </c>
      <c r="Q74" s="9">
        <f t="shared" si="19"/>
        <v>11</v>
      </c>
      <c r="R74" s="18">
        <f t="shared" ref="R74" si="23">D74-E74-F74-G74-H74-I74-L74-M74-N74-O74-P74-Q74</f>
        <v>30</v>
      </c>
      <c r="S74" s="29">
        <f t="shared" si="4"/>
        <v>103</v>
      </c>
    </row>
    <row r="75" spans="1:19" ht="24.75" customHeight="1" x14ac:dyDescent="0.2">
      <c r="A75" s="49"/>
      <c r="B75" s="14">
        <v>2024</v>
      </c>
      <c r="C75" s="5"/>
      <c r="D75" s="20"/>
      <c r="E75" s="9"/>
      <c r="F75" s="11"/>
      <c r="G75" s="9"/>
      <c r="H75" s="11"/>
      <c r="I75" s="9"/>
      <c r="J75" s="11"/>
      <c r="K75" s="11"/>
      <c r="L75" s="11"/>
      <c r="M75" s="9"/>
      <c r="N75" s="11"/>
      <c r="O75" s="9"/>
      <c r="P75" s="11"/>
      <c r="Q75" s="9"/>
      <c r="R75" s="18"/>
      <c r="S75" s="30"/>
    </row>
    <row r="76" spans="1:19" ht="24.75" customHeight="1" x14ac:dyDescent="0.2">
      <c r="A76" s="50"/>
      <c r="B76" s="21">
        <v>2025</v>
      </c>
      <c r="C76" s="5"/>
      <c r="D76" s="20"/>
      <c r="E76" s="9"/>
      <c r="F76" s="11"/>
      <c r="G76" s="9"/>
      <c r="H76" s="11"/>
      <c r="I76" s="9"/>
      <c r="J76" s="11"/>
      <c r="K76" s="11"/>
      <c r="L76" s="11"/>
      <c r="M76" s="9"/>
      <c r="N76" s="11"/>
      <c r="O76" s="9"/>
      <c r="P76" s="11"/>
      <c r="Q76" s="9"/>
      <c r="R76" s="18"/>
      <c r="S76" s="31"/>
    </row>
    <row r="77" spans="1:19" ht="24.75" customHeight="1" x14ac:dyDescent="0.2">
      <c r="A77" s="48" t="s">
        <v>2</v>
      </c>
      <c r="B77" s="27">
        <v>2008</v>
      </c>
      <c r="C77" s="2">
        <v>8384</v>
      </c>
      <c r="D77" s="6">
        <v>1850</v>
      </c>
      <c r="E77" s="8">
        <v>144</v>
      </c>
      <c r="F77" s="10">
        <v>446</v>
      </c>
      <c r="G77" s="8">
        <v>338</v>
      </c>
      <c r="H77" s="10">
        <v>91</v>
      </c>
      <c r="I77" s="8">
        <v>180</v>
      </c>
      <c r="J77" s="40" t="s">
        <v>29</v>
      </c>
      <c r="K77" s="40" t="s">
        <v>29</v>
      </c>
      <c r="L77" s="8">
        <v>51</v>
      </c>
      <c r="M77" s="8">
        <v>179</v>
      </c>
      <c r="N77" s="8">
        <v>160</v>
      </c>
      <c r="O77" s="8">
        <v>40</v>
      </c>
      <c r="P77" s="8">
        <v>40</v>
      </c>
      <c r="Q77" s="8">
        <v>76</v>
      </c>
      <c r="R77" s="17">
        <f>D77-E77-F77-G77-H77-I77-L77-M77-N77-O77-P77-Q77</f>
        <v>105</v>
      </c>
      <c r="S77" s="32">
        <v>935</v>
      </c>
    </row>
    <row r="78" spans="1:19" ht="24.75" customHeight="1" x14ac:dyDescent="0.2">
      <c r="A78" s="49"/>
      <c r="B78" s="13">
        <v>2009</v>
      </c>
      <c r="C78" s="5">
        <v>8631</v>
      </c>
      <c r="D78" s="7">
        <v>1942</v>
      </c>
      <c r="E78" s="9">
        <v>164</v>
      </c>
      <c r="F78" s="11">
        <v>456</v>
      </c>
      <c r="G78" s="9">
        <v>311</v>
      </c>
      <c r="H78" s="11">
        <v>122</v>
      </c>
      <c r="I78" s="9">
        <v>169</v>
      </c>
      <c r="J78" s="41" t="s">
        <v>29</v>
      </c>
      <c r="K78" s="41" t="s">
        <v>29</v>
      </c>
      <c r="L78" s="9">
        <v>55</v>
      </c>
      <c r="M78" s="9">
        <v>163</v>
      </c>
      <c r="N78" s="9">
        <v>193</v>
      </c>
      <c r="O78" s="9">
        <v>31</v>
      </c>
      <c r="P78" s="9">
        <v>50</v>
      </c>
      <c r="Q78" s="9">
        <v>87</v>
      </c>
      <c r="R78" s="18">
        <f>D78-E78-F78-G78-H78-I78-L78-M78-N78-O78-P78-Q78</f>
        <v>141</v>
      </c>
      <c r="S78" s="29">
        <v>889.1</v>
      </c>
    </row>
    <row r="79" spans="1:19" ht="24.75" customHeight="1" x14ac:dyDescent="0.2">
      <c r="A79" s="49"/>
      <c r="B79" s="14">
        <v>2010</v>
      </c>
      <c r="C79" s="22">
        <v>8712</v>
      </c>
      <c r="D79" s="23">
        <v>1713</v>
      </c>
      <c r="E79" s="24">
        <v>160</v>
      </c>
      <c r="F79" s="25">
        <v>340</v>
      </c>
      <c r="G79" s="24">
        <v>289</v>
      </c>
      <c r="H79" s="25">
        <v>101</v>
      </c>
      <c r="I79" s="24">
        <v>147</v>
      </c>
      <c r="J79" s="24">
        <v>47</v>
      </c>
      <c r="K79" s="24">
        <v>52</v>
      </c>
      <c r="L79" s="24">
        <v>47</v>
      </c>
      <c r="M79" s="24">
        <v>167</v>
      </c>
      <c r="N79" s="24">
        <v>189</v>
      </c>
      <c r="O79" s="24">
        <v>25</v>
      </c>
      <c r="P79" s="24">
        <v>38</v>
      </c>
      <c r="Q79" s="24">
        <v>69</v>
      </c>
      <c r="R79" s="18">
        <v>42</v>
      </c>
      <c r="S79" s="30">
        <v>919.3</v>
      </c>
    </row>
    <row r="80" spans="1:19" ht="24.75" customHeight="1" x14ac:dyDescent="0.2">
      <c r="A80" s="49"/>
      <c r="B80" s="14">
        <v>2011</v>
      </c>
      <c r="C80" s="22">
        <v>7764</v>
      </c>
      <c r="D80" s="23">
        <v>1587</v>
      </c>
      <c r="E80" s="24">
        <v>129</v>
      </c>
      <c r="F80" s="25">
        <v>341</v>
      </c>
      <c r="G80" s="24">
        <v>246</v>
      </c>
      <c r="H80" s="25">
        <v>100</v>
      </c>
      <c r="I80" s="24">
        <v>143</v>
      </c>
      <c r="J80" s="24">
        <v>37</v>
      </c>
      <c r="K80" s="24">
        <v>33</v>
      </c>
      <c r="L80" s="24">
        <v>79</v>
      </c>
      <c r="M80" s="24">
        <v>165</v>
      </c>
      <c r="N80" s="24">
        <v>146</v>
      </c>
      <c r="O80" s="24">
        <v>31</v>
      </c>
      <c r="P80" s="24">
        <v>41</v>
      </c>
      <c r="Q80" s="24">
        <v>52</v>
      </c>
      <c r="R80" s="18">
        <v>44</v>
      </c>
      <c r="S80" s="30">
        <v>707</v>
      </c>
    </row>
    <row r="81" spans="1:19" ht="24.75" customHeight="1" x14ac:dyDescent="0.2">
      <c r="A81" s="49"/>
      <c r="B81" s="14">
        <v>2012</v>
      </c>
      <c r="C81" s="22">
        <v>7010</v>
      </c>
      <c r="D81" s="23">
        <v>1388</v>
      </c>
      <c r="E81" s="24">
        <v>119</v>
      </c>
      <c r="F81" s="25">
        <v>267</v>
      </c>
      <c r="G81" s="24">
        <v>233</v>
      </c>
      <c r="H81" s="25">
        <v>76</v>
      </c>
      <c r="I81" s="24">
        <v>115</v>
      </c>
      <c r="J81" s="24">
        <v>37</v>
      </c>
      <c r="K81" s="24">
        <v>30</v>
      </c>
      <c r="L81" s="24">
        <v>46</v>
      </c>
      <c r="M81" s="24">
        <v>150</v>
      </c>
      <c r="N81" s="24">
        <v>146</v>
      </c>
      <c r="O81" s="24">
        <v>35</v>
      </c>
      <c r="P81" s="24">
        <v>29</v>
      </c>
      <c r="Q81" s="24">
        <v>66</v>
      </c>
      <c r="R81" s="26">
        <v>39</v>
      </c>
      <c r="S81" s="30">
        <v>786.7</v>
      </c>
    </row>
    <row r="82" spans="1:19" ht="24.75" customHeight="1" x14ac:dyDescent="0.2">
      <c r="A82" s="49"/>
      <c r="B82" s="14">
        <v>2013</v>
      </c>
      <c r="C82" s="22">
        <v>6773</v>
      </c>
      <c r="D82" s="23">
        <v>1255</v>
      </c>
      <c r="E82" s="24">
        <v>145</v>
      </c>
      <c r="F82" s="25">
        <v>244</v>
      </c>
      <c r="G82" s="24">
        <v>220</v>
      </c>
      <c r="H82" s="25">
        <v>82</v>
      </c>
      <c r="I82" s="24">
        <v>97</v>
      </c>
      <c r="J82" s="24">
        <v>31</v>
      </c>
      <c r="K82" s="24">
        <v>32</v>
      </c>
      <c r="L82" s="24">
        <v>35</v>
      </c>
      <c r="M82" s="24">
        <v>108</v>
      </c>
      <c r="N82" s="24">
        <v>129</v>
      </c>
      <c r="O82" s="24">
        <v>23</v>
      </c>
      <c r="P82" s="24">
        <v>28</v>
      </c>
      <c r="Q82" s="24">
        <v>46</v>
      </c>
      <c r="R82" s="26">
        <v>35</v>
      </c>
      <c r="S82" s="30">
        <v>741.9</v>
      </c>
    </row>
    <row r="83" spans="1:19" ht="24.75" customHeight="1" x14ac:dyDescent="0.2">
      <c r="A83" s="49"/>
      <c r="B83" s="14">
        <v>2014</v>
      </c>
      <c r="C83" s="22">
        <v>6530</v>
      </c>
      <c r="D83" s="23">
        <v>1082</v>
      </c>
      <c r="E83" s="24">
        <v>94</v>
      </c>
      <c r="F83" s="25">
        <v>220</v>
      </c>
      <c r="G83" s="24">
        <v>171</v>
      </c>
      <c r="H83" s="25">
        <v>53</v>
      </c>
      <c r="I83" s="24">
        <v>93</v>
      </c>
      <c r="J83" s="24">
        <v>32</v>
      </c>
      <c r="K83" s="24">
        <v>36</v>
      </c>
      <c r="L83" s="24">
        <v>45</v>
      </c>
      <c r="M83" s="24">
        <v>107</v>
      </c>
      <c r="N83" s="24">
        <v>118</v>
      </c>
      <c r="O83" s="24">
        <v>18</v>
      </c>
      <c r="P83" s="24">
        <v>24</v>
      </c>
      <c r="Q83" s="24">
        <v>46</v>
      </c>
      <c r="R83" s="26">
        <v>25</v>
      </c>
      <c r="S83" s="30">
        <v>3338.3</v>
      </c>
    </row>
    <row r="84" spans="1:19" ht="24.75" customHeight="1" x14ac:dyDescent="0.2">
      <c r="A84" s="49"/>
      <c r="B84" s="14">
        <v>2015</v>
      </c>
      <c r="C84" s="22">
        <v>6272</v>
      </c>
      <c r="D84" s="23">
        <v>1004</v>
      </c>
      <c r="E84" s="24">
        <v>111</v>
      </c>
      <c r="F84" s="25">
        <v>191</v>
      </c>
      <c r="G84" s="24">
        <v>162</v>
      </c>
      <c r="H84" s="25">
        <v>44</v>
      </c>
      <c r="I84" s="24">
        <v>93</v>
      </c>
      <c r="J84" s="24">
        <v>31</v>
      </c>
      <c r="K84" s="24">
        <v>24</v>
      </c>
      <c r="L84" s="24">
        <v>39</v>
      </c>
      <c r="M84" s="24">
        <v>86</v>
      </c>
      <c r="N84" s="24">
        <v>111</v>
      </c>
      <c r="O84" s="24">
        <v>15</v>
      </c>
      <c r="P84" s="24">
        <v>27</v>
      </c>
      <c r="Q84" s="24">
        <v>38</v>
      </c>
      <c r="R84" s="26">
        <v>32</v>
      </c>
      <c r="S84" s="30">
        <v>557.9</v>
      </c>
    </row>
    <row r="85" spans="1:19" ht="24.75" customHeight="1" x14ac:dyDescent="0.2">
      <c r="A85" s="49"/>
      <c r="B85" s="14">
        <v>2016</v>
      </c>
      <c r="C85" s="22">
        <v>5929</v>
      </c>
      <c r="D85" s="23">
        <v>1060</v>
      </c>
      <c r="E85" s="24">
        <v>100</v>
      </c>
      <c r="F85" s="25">
        <v>179</v>
      </c>
      <c r="G85" s="24">
        <v>169</v>
      </c>
      <c r="H85" s="25">
        <v>45</v>
      </c>
      <c r="I85" s="24">
        <v>106</v>
      </c>
      <c r="J85" s="24">
        <v>33</v>
      </c>
      <c r="K85" s="24">
        <v>32</v>
      </c>
      <c r="L85" s="24">
        <v>40</v>
      </c>
      <c r="M85" s="24">
        <v>101</v>
      </c>
      <c r="N85" s="24">
        <v>126</v>
      </c>
      <c r="O85" s="24">
        <v>16</v>
      </c>
      <c r="P85" s="24">
        <v>27</v>
      </c>
      <c r="Q85" s="24">
        <v>45</v>
      </c>
      <c r="R85" s="26">
        <v>41</v>
      </c>
      <c r="S85" s="30">
        <v>935.7</v>
      </c>
    </row>
    <row r="86" spans="1:19" ht="24.75" customHeight="1" x14ac:dyDescent="0.2">
      <c r="A86" s="49"/>
      <c r="B86" s="14">
        <v>2017</v>
      </c>
      <c r="C86" s="22">
        <v>5400</v>
      </c>
      <c r="D86" s="23">
        <v>918</v>
      </c>
      <c r="E86" s="24">
        <v>91</v>
      </c>
      <c r="F86" s="25">
        <v>144</v>
      </c>
      <c r="G86" s="24">
        <v>131</v>
      </c>
      <c r="H86" s="25">
        <v>52</v>
      </c>
      <c r="I86" s="24">
        <v>109</v>
      </c>
      <c r="J86" s="24">
        <v>30</v>
      </c>
      <c r="K86" s="24">
        <v>39</v>
      </c>
      <c r="L86" s="24">
        <v>23</v>
      </c>
      <c r="M86" s="24">
        <v>84</v>
      </c>
      <c r="N86" s="24">
        <v>96</v>
      </c>
      <c r="O86" s="24">
        <v>26</v>
      </c>
      <c r="P86" s="24">
        <v>16</v>
      </c>
      <c r="Q86" s="24">
        <v>49</v>
      </c>
      <c r="R86" s="26">
        <v>28</v>
      </c>
      <c r="S86" s="30">
        <v>1201.2</v>
      </c>
    </row>
    <row r="87" spans="1:19" ht="24.75" customHeight="1" x14ac:dyDescent="0.2">
      <c r="A87" s="49"/>
      <c r="B87" s="14">
        <v>2018</v>
      </c>
      <c r="C87" s="22">
        <v>5590</v>
      </c>
      <c r="D87" s="23">
        <v>812</v>
      </c>
      <c r="E87" s="24">
        <v>64</v>
      </c>
      <c r="F87" s="25">
        <v>144</v>
      </c>
      <c r="G87" s="24">
        <v>134</v>
      </c>
      <c r="H87" s="25">
        <v>33</v>
      </c>
      <c r="I87" s="24">
        <v>93</v>
      </c>
      <c r="J87" s="24">
        <v>20</v>
      </c>
      <c r="K87" s="24">
        <v>30</v>
      </c>
      <c r="L87" s="24">
        <v>30</v>
      </c>
      <c r="M87" s="24">
        <v>71</v>
      </c>
      <c r="N87" s="24">
        <v>92</v>
      </c>
      <c r="O87" s="24">
        <v>21</v>
      </c>
      <c r="P87" s="24">
        <v>30</v>
      </c>
      <c r="Q87" s="24">
        <v>30</v>
      </c>
      <c r="R87" s="26">
        <v>20</v>
      </c>
      <c r="S87" s="30">
        <v>811.5</v>
      </c>
    </row>
    <row r="88" spans="1:19" ht="24.75" customHeight="1" x14ac:dyDescent="0.2">
      <c r="A88" s="49"/>
      <c r="B88" s="14">
        <v>2019</v>
      </c>
      <c r="C88" s="22">
        <v>5316</v>
      </c>
      <c r="D88" s="23">
        <v>685</v>
      </c>
      <c r="E88" s="24">
        <v>68</v>
      </c>
      <c r="F88" s="25">
        <v>106</v>
      </c>
      <c r="G88" s="24">
        <v>106</v>
      </c>
      <c r="H88" s="25">
        <v>29</v>
      </c>
      <c r="I88" s="24">
        <v>93</v>
      </c>
      <c r="J88" s="24">
        <v>22</v>
      </c>
      <c r="K88" s="24">
        <v>18</v>
      </c>
      <c r="L88" s="24">
        <v>21</v>
      </c>
      <c r="M88" s="24">
        <v>54</v>
      </c>
      <c r="N88" s="24">
        <v>75</v>
      </c>
      <c r="O88" s="24">
        <v>12</v>
      </c>
      <c r="P88" s="24">
        <v>24</v>
      </c>
      <c r="Q88" s="24">
        <v>29</v>
      </c>
      <c r="R88" s="26">
        <v>28</v>
      </c>
      <c r="S88" s="30">
        <v>296.60000000000002</v>
      </c>
    </row>
    <row r="89" spans="1:19" ht="24.75" customHeight="1" x14ac:dyDescent="0.2">
      <c r="A89" s="49"/>
      <c r="B89" s="14">
        <v>2020</v>
      </c>
      <c r="C89" s="22">
        <v>3800</v>
      </c>
      <c r="D89" s="23">
        <v>569</v>
      </c>
      <c r="E89" s="24">
        <v>59</v>
      </c>
      <c r="F89" s="25">
        <v>96</v>
      </c>
      <c r="G89" s="24">
        <v>97</v>
      </c>
      <c r="H89" s="25">
        <v>33</v>
      </c>
      <c r="I89" s="24">
        <v>55</v>
      </c>
      <c r="J89" s="24">
        <v>13</v>
      </c>
      <c r="K89" s="24">
        <v>13</v>
      </c>
      <c r="L89" s="24">
        <v>14</v>
      </c>
      <c r="M89" s="24">
        <v>54</v>
      </c>
      <c r="N89" s="24">
        <v>69</v>
      </c>
      <c r="O89" s="24">
        <v>14</v>
      </c>
      <c r="P89" s="24">
        <v>15</v>
      </c>
      <c r="Q89" s="24">
        <v>17</v>
      </c>
      <c r="R89" s="26">
        <v>20</v>
      </c>
      <c r="S89" s="30">
        <v>531.79999999999995</v>
      </c>
    </row>
    <row r="90" spans="1:19" ht="24.75" customHeight="1" x14ac:dyDescent="0.2">
      <c r="A90" s="49"/>
      <c r="B90" s="14">
        <v>2021</v>
      </c>
      <c r="C90" s="22">
        <v>5839</v>
      </c>
      <c r="D90" s="23">
        <v>521</v>
      </c>
      <c r="E90" s="24">
        <v>40</v>
      </c>
      <c r="F90" s="25">
        <v>105</v>
      </c>
      <c r="G90" s="24">
        <v>81</v>
      </c>
      <c r="H90" s="25">
        <v>27</v>
      </c>
      <c r="I90" s="24">
        <v>44</v>
      </c>
      <c r="J90" s="24">
        <v>13</v>
      </c>
      <c r="K90" s="24">
        <v>15</v>
      </c>
      <c r="L90" s="24">
        <v>19</v>
      </c>
      <c r="M90" s="24">
        <v>69</v>
      </c>
      <c r="N90" s="24">
        <v>47</v>
      </c>
      <c r="O90" s="24">
        <v>13</v>
      </c>
      <c r="P90" s="24">
        <v>10</v>
      </c>
      <c r="Q90" s="24">
        <v>26</v>
      </c>
      <c r="R90" s="26">
        <v>12</v>
      </c>
      <c r="S90" s="30">
        <v>301.8</v>
      </c>
    </row>
    <row r="91" spans="1:19" ht="24.75" customHeight="1" x14ac:dyDescent="0.2">
      <c r="A91" s="49"/>
      <c r="B91" s="14">
        <v>2022</v>
      </c>
      <c r="C91" s="22">
        <v>5238</v>
      </c>
      <c r="D91" s="23">
        <v>605</v>
      </c>
      <c r="E91" s="24">
        <v>55</v>
      </c>
      <c r="F91" s="25">
        <v>122</v>
      </c>
      <c r="G91" s="24">
        <v>86</v>
      </c>
      <c r="H91" s="25">
        <v>42</v>
      </c>
      <c r="I91" s="24">
        <v>52</v>
      </c>
      <c r="J91" s="24">
        <v>8</v>
      </c>
      <c r="K91" s="24">
        <v>36</v>
      </c>
      <c r="L91" s="24">
        <v>17</v>
      </c>
      <c r="M91" s="24">
        <v>54</v>
      </c>
      <c r="N91" s="24">
        <v>70</v>
      </c>
      <c r="O91" s="24">
        <v>12</v>
      </c>
      <c r="P91" s="24">
        <v>11</v>
      </c>
      <c r="Q91" s="24">
        <v>28</v>
      </c>
      <c r="R91" s="26">
        <v>12</v>
      </c>
      <c r="S91" s="30">
        <v>630.79999999999995</v>
      </c>
    </row>
    <row r="92" spans="1:19" ht="24.75" customHeight="1" x14ac:dyDescent="0.2">
      <c r="A92" s="49"/>
      <c r="B92" s="14">
        <v>2023</v>
      </c>
      <c r="C92" s="22">
        <v>5296</v>
      </c>
      <c r="D92" s="23">
        <v>747</v>
      </c>
      <c r="E92" s="24">
        <v>83</v>
      </c>
      <c r="F92" s="25">
        <v>132</v>
      </c>
      <c r="G92" s="24">
        <v>113</v>
      </c>
      <c r="H92" s="25">
        <v>35</v>
      </c>
      <c r="I92" s="24">
        <v>75</v>
      </c>
      <c r="J92" s="24">
        <v>26</v>
      </c>
      <c r="K92" s="24">
        <v>13</v>
      </c>
      <c r="L92" s="24">
        <v>23</v>
      </c>
      <c r="M92" s="24">
        <v>63</v>
      </c>
      <c r="N92" s="24">
        <v>81</v>
      </c>
      <c r="O92" s="24">
        <v>24</v>
      </c>
      <c r="P92" s="24">
        <v>17</v>
      </c>
      <c r="Q92" s="24">
        <v>34</v>
      </c>
      <c r="R92" s="26">
        <v>28</v>
      </c>
      <c r="S92" s="30">
        <v>505.2</v>
      </c>
    </row>
    <row r="93" spans="1:19" ht="24.75" customHeight="1" x14ac:dyDescent="0.2">
      <c r="A93" s="49"/>
      <c r="B93" s="14">
        <v>2024</v>
      </c>
      <c r="C93" s="22"/>
      <c r="D93" s="23"/>
      <c r="E93" s="24"/>
      <c r="F93" s="25"/>
      <c r="G93" s="24"/>
      <c r="H93" s="25"/>
      <c r="I93" s="24"/>
      <c r="J93" s="24"/>
      <c r="K93" s="24"/>
      <c r="L93" s="24"/>
      <c r="M93" s="24"/>
      <c r="N93" s="24"/>
      <c r="O93" s="24"/>
      <c r="P93" s="24"/>
      <c r="Q93" s="24"/>
      <c r="R93" s="26"/>
      <c r="S93" s="30"/>
    </row>
    <row r="94" spans="1:19" ht="24.75" customHeight="1" x14ac:dyDescent="0.2">
      <c r="A94" s="50"/>
      <c r="B94" s="21">
        <v>2025</v>
      </c>
      <c r="C94" s="33"/>
      <c r="D94" s="34"/>
      <c r="E94" s="35"/>
      <c r="F94" s="36"/>
      <c r="G94" s="35"/>
      <c r="H94" s="36"/>
      <c r="I94" s="35"/>
      <c r="J94" s="35"/>
      <c r="K94" s="35"/>
      <c r="L94" s="35"/>
      <c r="M94" s="35"/>
      <c r="N94" s="35"/>
      <c r="O94" s="35"/>
      <c r="P94" s="35"/>
      <c r="Q94" s="35"/>
      <c r="R94" s="37"/>
      <c r="S94" s="31"/>
    </row>
    <row r="95" spans="1:19" x14ac:dyDescent="0.2">
      <c r="A95" s="56" t="s">
        <v>3</v>
      </c>
      <c r="B95" s="56"/>
      <c r="C95" s="56"/>
      <c r="D95" s="56"/>
      <c r="E95" s="56"/>
      <c r="F95" s="56"/>
      <c r="G95" s="56"/>
      <c r="H95" s="56"/>
      <c r="I95" s="56"/>
      <c r="J95" s="38"/>
      <c r="K95" s="38"/>
      <c r="L95" s="1"/>
    </row>
    <row r="96" spans="1:19" ht="27.75" customHeight="1" x14ac:dyDescent="0.2">
      <c r="A96" s="55" t="s">
        <v>21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7"/>
      <c r="M96" s="57"/>
      <c r="N96" s="57"/>
      <c r="O96" s="57"/>
      <c r="P96" s="57"/>
      <c r="Q96" s="57"/>
      <c r="R96" s="57"/>
    </row>
    <row r="97" spans="1:12" ht="12" customHeight="1" x14ac:dyDescent="0.2">
      <c r="A97" s="58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7"/>
    </row>
    <row r="98" spans="1:12" x14ac:dyDescent="0.2"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"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</sheetData>
  <mergeCells count="15">
    <mergeCell ref="A96:R96"/>
    <mergeCell ref="A97:L97"/>
    <mergeCell ref="C3:C4"/>
    <mergeCell ref="A59:A76"/>
    <mergeCell ref="A41:A58"/>
    <mergeCell ref="A2:A4"/>
    <mergeCell ref="B2:B4"/>
    <mergeCell ref="A77:A94"/>
    <mergeCell ref="D3:R3"/>
    <mergeCell ref="A95:I95"/>
    <mergeCell ref="S2:S4"/>
    <mergeCell ref="A1:S1"/>
    <mergeCell ref="A23:A40"/>
    <mergeCell ref="C2:R2"/>
    <mergeCell ref="A5:A22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71" orientation="landscape" r:id="rId1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Insolvenzen_Branchen ab 2008</vt:lpstr>
      <vt:lpstr>'Insolvenzen_Branchen ab 2008'!Drucktitel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2011-09-20T07:37:53Z</cp:lastPrinted>
  <dcterms:created xsi:type="dcterms:W3CDTF">2002-07-05T09:27:26Z</dcterms:created>
  <dcterms:modified xsi:type="dcterms:W3CDTF">2024-03-19T12:00:07Z</dcterms:modified>
</cp:coreProperties>
</file>