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exte\Broschüren\Statistikportal\Aktualisierung\Einkommen und Arbeitnehmerentgelte\"/>
    </mc:Choice>
  </mc:AlternateContent>
  <bookViews>
    <workbookView xWindow="120" yWindow="60" windowWidth="15180" windowHeight="8580"/>
  </bookViews>
  <sheets>
    <sheet name="Verfügbares Einkommen_WZ2008" sheetId="10" r:id="rId1"/>
  </sheets>
  <calcPr calcId="162913"/>
</workbook>
</file>

<file path=xl/calcChain.xml><?xml version="1.0" encoding="utf-8"?>
<calcChain xmlns="http://schemas.openxmlformats.org/spreadsheetml/2006/main">
  <c r="F53" i="10" l="1"/>
  <c r="D53" i="10"/>
  <c r="C53" i="10"/>
  <c r="B53" i="10"/>
  <c r="E24" i="10"/>
  <c r="E53" i="10" s="1"/>
  <c r="F52" i="10" l="1"/>
  <c r="D52" i="10"/>
  <c r="C52" i="10"/>
  <c r="B52" i="10"/>
  <c r="E23" i="10"/>
  <c r="E52" i="10" l="1"/>
  <c r="F51" i="10"/>
  <c r="D51" i="10"/>
  <c r="C51" i="10"/>
  <c r="B51" i="10"/>
  <c r="E22" i="10"/>
  <c r="E51" i="10" l="1"/>
  <c r="F50" i="10" l="1"/>
  <c r="D50" i="10"/>
  <c r="C50" i="10"/>
  <c r="B50" i="10"/>
  <c r="E21" i="10" l="1"/>
  <c r="E50" i="10" l="1"/>
  <c r="E20" i="10"/>
  <c r="E19" i="10"/>
  <c r="F49" i="10"/>
  <c r="D49" i="10"/>
  <c r="C49" i="10"/>
  <c r="B49" i="10"/>
  <c r="E49" i="10" l="1"/>
  <c r="F48" i="10"/>
  <c r="D48" i="10"/>
  <c r="C48" i="10"/>
  <c r="B48" i="10"/>
  <c r="E48" i="10"/>
  <c r="F47" i="10" l="1"/>
  <c r="D47" i="10"/>
  <c r="C47" i="10"/>
  <c r="B47" i="10"/>
  <c r="E18" i="10"/>
  <c r="E47" i="10" l="1"/>
  <c r="F46" i="10" l="1"/>
  <c r="D46" i="10"/>
  <c r="C46" i="10"/>
  <c r="B46" i="10"/>
  <c r="E17" i="10"/>
  <c r="E79" i="10"/>
  <c r="E46" i="10" l="1"/>
  <c r="F45" i="10"/>
  <c r="D45" i="10"/>
  <c r="C45" i="10"/>
  <c r="B45" i="10"/>
  <c r="E16" i="10"/>
  <c r="E78" i="10"/>
  <c r="E45" i="10" l="1"/>
  <c r="E15" i="10"/>
  <c r="F44" i="10"/>
  <c r="D44" i="10"/>
  <c r="C44" i="10"/>
  <c r="B44" i="10"/>
  <c r="E77" i="10"/>
  <c r="E44" i="10" l="1"/>
  <c r="E14" i="10" l="1"/>
  <c r="E13" i="10"/>
  <c r="E12" i="10"/>
  <c r="E11" i="10"/>
  <c r="E10" i="10"/>
  <c r="E9" i="10"/>
  <c r="E8" i="10"/>
  <c r="E7" i="10"/>
  <c r="E6" i="10"/>
  <c r="E5" i="10"/>
  <c r="E4" i="10"/>
  <c r="E76" i="10"/>
  <c r="E75" i="10"/>
  <c r="E74" i="10"/>
  <c r="E73" i="10"/>
  <c r="E72" i="10"/>
  <c r="E71" i="10"/>
  <c r="E70" i="10"/>
  <c r="E69" i="10"/>
  <c r="E68" i="10"/>
  <c r="E67" i="10"/>
  <c r="E66" i="10"/>
  <c r="F43" i="10"/>
  <c r="D43" i="10"/>
  <c r="C43" i="10"/>
  <c r="B43" i="10"/>
  <c r="F42" i="10"/>
  <c r="D42" i="10"/>
  <c r="C42" i="10"/>
  <c r="B42" i="10"/>
  <c r="F41" i="10"/>
  <c r="D41" i="10"/>
  <c r="C41" i="10"/>
  <c r="B41" i="10"/>
  <c r="F40" i="10"/>
  <c r="D40" i="10"/>
  <c r="C40" i="10"/>
  <c r="B40" i="10"/>
  <c r="F39" i="10"/>
  <c r="D39" i="10"/>
  <c r="C39" i="10"/>
  <c r="B39" i="10"/>
  <c r="F38" i="10"/>
  <c r="D38" i="10"/>
  <c r="C38" i="10"/>
  <c r="B38" i="10"/>
  <c r="F37" i="10"/>
  <c r="D37" i="10"/>
  <c r="C37" i="10"/>
  <c r="B37" i="10"/>
  <c r="F36" i="10"/>
  <c r="D36" i="10"/>
  <c r="C36" i="10"/>
  <c r="B36" i="10"/>
  <c r="F35" i="10"/>
  <c r="D35" i="10"/>
  <c r="C35" i="10"/>
  <c r="B35" i="10"/>
  <c r="F34" i="10"/>
  <c r="D34" i="10"/>
  <c r="C34" i="10"/>
  <c r="B34" i="10"/>
  <c r="F33" i="10"/>
  <c r="D33" i="10"/>
  <c r="C33" i="10"/>
  <c r="B33" i="10"/>
  <c r="E37" i="10" l="1"/>
  <c r="E36" i="10"/>
  <c r="E33" i="10"/>
  <c r="E35" i="10"/>
  <c r="E40" i="10"/>
  <c r="E34" i="10"/>
  <c r="E38" i="10"/>
  <c r="E39" i="10"/>
  <c r="E42" i="10"/>
  <c r="E41" i="10"/>
  <c r="E65" i="10"/>
  <c r="F32" i="10"/>
  <c r="D32" i="10"/>
  <c r="C32" i="10"/>
  <c r="B32" i="10"/>
  <c r="E43" i="10"/>
  <c r="E3" i="10"/>
  <c r="E32" i="10" l="1"/>
</calcChain>
</file>

<file path=xl/sharedStrings.xml><?xml version="1.0" encoding="utf-8"?>
<sst xmlns="http://schemas.openxmlformats.org/spreadsheetml/2006/main" count="24" uniqueCount="12">
  <si>
    <t>Jahr</t>
  </si>
  <si>
    <t>Stadt Leipzig</t>
  </si>
  <si>
    <t>Freistaat Sachsen</t>
  </si>
  <si>
    <t>Quelle: Statistisches Landesamt Sachsen/eigene Berechnungen</t>
  </si>
  <si>
    <t xml:space="preserve">* - Angaben territorial bereinigt, aktueller Gebietsstand </t>
  </si>
  <si>
    <t>Landkreis Leipzig</t>
  </si>
  <si>
    <t>Landkreis Nordsachsen</t>
  </si>
  <si>
    <t>**- Das Verfügbare Einkommen der privaten Haushalte (Ausgabenkonzept) ergibt sich dadurch, dass dem Primäreinkommen einerseits die monetären Sozialleistungen 
     und sonstigen laufenden Transfers hinzugefügt werden, die die privaten Haushalte überwiegend seitens des Staates empfangen; abgezogen werden dagegen
     andererseits Einkommen- und Vermögensteuern, Sozialbeiträge und sonstige laufende Transfers, die von den privaten Haushalten zu leisten sind. 
     Das Verfügbare Einkommen der privaten Haushalte entspricht damit den Einkommen, die den privaten Haushalten letztendlich zufließen und die sie für 
     Konsum- und Sparzwecke verwenden können</t>
  </si>
  <si>
    <t>IHK-Bezirk gesamt</t>
  </si>
  <si>
    <t>Einwohner im IHK-Bezirk Leipzig* nach Kreisen ab 2000 
 - Anzahl im Jahresdurchschnitt -</t>
  </si>
  <si>
    <t>Verfügbares Einkommen** der privaten Haushalte im IHK-Bezirk Leipzig* 
seit 2000 nach WZ 2008
- Angaben in 1.000 € -</t>
  </si>
  <si>
    <t>Verfügbares Einkommen** je Einwohner im IHK-Bezirk Leipzig* seit 2000 nach WZ 2008
- Angaben in € pro Jahr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</si>
</sst>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64" formatCode="\ #\ ###\ ###\ ##0\ \ ;\ \–###\ ###\ ##0\ \ ;\ * \–\ \ ;\ * @\ \ "/>
    <numFmt numFmtId="165" formatCode="\ ??0.0\ \ ;\ * \–??0.0\ \ ;\ * \–\ \ ;\ * @\ \ "/>
    <numFmt numFmtId="166" formatCode="\ ####0.0\ \ ;\ * \–####0.0\ \ ;\ * \X\ \ ;\ * @\ \ "/>
    <numFmt numFmtId="167" formatCode="\ ##0\ \ ;\ * \x\ \ ;\ * @\ \ "/>
    <numFmt numFmtId="168" formatCode="#,##0;\-#,##0\ \ "/>
    <numFmt numFmtId="169" formatCode="\ ##\ ###\ ##0.0\ \ ;\ \–#\ ###\ ##0.0\ \ ;\ * \–\ \ ;\ * @\ \ "/>
    <numFmt numFmtId="170" formatCode="\ #\ ###\ ##0.000\ \ ;\ \–###\ ##0.000\ \ ;\ * \–\ \ ;\ * @\ \ "/>
    <numFmt numFmtId="171" formatCode="\ #\ ###\ ##0.00\ \ ;\ \–###\ ##0.00\ \ ;\ * \–\ \ ;\ * @\ \ "/>
    <numFmt numFmtId="172" formatCode="@\ *."/>
    <numFmt numFmtId="173" formatCode="\ \ @\ *."/>
    <numFmt numFmtId="174" formatCode="\ \ \ \ @\ *."/>
    <numFmt numFmtId="175" formatCode="\ \ \ \ \ \ @\ *."/>
    <numFmt numFmtId="176" formatCode="\ \ \ \ \ \ @"/>
    <numFmt numFmtId="177" formatCode="\ \ \ \ \ \ \ @\ *."/>
    <numFmt numFmtId="178" formatCode="\ \ \ \ @"/>
    <numFmt numFmtId="179" formatCode="\ \ @"/>
    <numFmt numFmtId="180" formatCode="\ \ \ @\ *."/>
    <numFmt numFmtId="181" formatCode="\ @"/>
    <numFmt numFmtId="182" formatCode="\ \ \ @"/>
    <numFmt numFmtId="183" formatCode="\ @\ *."/>
    <numFmt numFmtId="184" formatCode="\ \ \ \ \ \ \ \ \ @\ *."/>
    <numFmt numFmtId="185" formatCode="\ \ \ \ \ \ \ \ \ \ @\ *."/>
    <numFmt numFmtId="186" formatCode="\ \ \ \ \ \ \ \ \ @"/>
    <numFmt numFmtId="187" formatCode="\ \ \ \ \ \ \ \ \ \ \ \ @\ *."/>
    <numFmt numFmtId="188" formatCode="\ \ \ \ \ \ \ \ \ \ \ \ @"/>
    <numFmt numFmtId="189" formatCode="\ \ \ \ \ \ \ \ \ \ \ \ \ @\ *."/>
    <numFmt numFmtId="190" formatCode="#\ ###\ ###\ ##0\ \ ;\ \–###\ ###\ ##0\ \ ;\ * \–\ \ ;\ * @\ \ "/>
    <numFmt numFmtId="191" formatCode="##\ ###\ ##0.0\ \ ;\ \–#\ ###\ ##0.0\ \ ;\ * \–\ \ ;\ * @\ \ "/>
  </numFmts>
  <fonts count="16">
    <font>
      <sz val="10"/>
      <name val="Arial"/>
    </font>
    <font>
      <b/>
      <sz val="10"/>
      <name val="Arial"/>
      <family val="2"/>
    </font>
    <font>
      <sz val="8"/>
      <name val="Arial"/>
      <family val="2"/>
    </font>
    <font>
      <sz val="8"/>
      <name val="Arial"/>
      <family val="2"/>
    </font>
    <font>
      <b/>
      <sz val="14"/>
      <name val="Arial"/>
      <family val="2"/>
    </font>
    <font>
      <sz val="14"/>
      <name val="Arial"/>
      <family val="2"/>
    </font>
    <font>
      <sz val="10"/>
      <name val="Arial"/>
      <family val="2"/>
    </font>
    <font>
      <b/>
      <sz val="7"/>
      <name val="Arial"/>
      <family val="2"/>
    </font>
    <font>
      <sz val="7"/>
      <name val="Arial"/>
      <family val="2"/>
    </font>
    <font>
      <b/>
      <sz val="8"/>
      <name val="Arial"/>
      <family val="2"/>
    </font>
    <font>
      <sz val="10"/>
      <name val="Times New Roman"/>
      <family val="1"/>
    </font>
    <font>
      <u/>
      <sz val="8"/>
      <color indexed="12"/>
      <name val="Arial"/>
      <family val="2"/>
    </font>
    <font>
      <b/>
      <u/>
      <sz val="8"/>
      <color indexed="12"/>
      <name val="Arial"/>
      <family val="2"/>
    </font>
    <font>
      <sz val="7"/>
      <name val="Letter Gothic CE"/>
      <family val="3"/>
      <charset val="238"/>
    </font>
    <font>
      <u/>
      <sz val="8"/>
      <color indexed="12"/>
      <name val="Arial"/>
      <family val="2"/>
    </font>
    <font>
      <sz val="11"/>
      <color theme="1"/>
      <name val="Arial"/>
      <family val="2"/>
    </font>
  </fonts>
  <fills count="3">
    <fill>
      <patternFill patternType="none"/>
    </fill>
    <fill>
      <patternFill patternType="gray125"/>
    </fill>
    <fill>
      <patternFill patternType="solid">
        <fgColor indexed="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47">
    <xf numFmtId="0" fontId="0" fillId="0" borderId="0"/>
    <xf numFmtId="172" fontId="2" fillId="0" borderId="0"/>
    <xf numFmtId="49" fontId="2" fillId="0" borderId="0"/>
    <xf numFmtId="185" fontId="2" fillId="0" borderId="0">
      <alignment horizontal="center"/>
    </xf>
    <xf numFmtId="187" fontId="2" fillId="0" borderId="0"/>
    <xf numFmtId="188" fontId="2" fillId="0" borderId="0"/>
    <xf numFmtId="189" fontId="2" fillId="0" borderId="0"/>
    <xf numFmtId="183" fontId="13" fillId="0" borderId="0"/>
    <xf numFmtId="181" fontId="13" fillId="0" borderId="0"/>
    <xf numFmtId="173" fontId="8" fillId="0" borderId="0"/>
    <xf numFmtId="179" fontId="13" fillId="0" borderId="0"/>
    <xf numFmtId="180" fontId="2" fillId="0" borderId="0"/>
    <xf numFmtId="182" fontId="13" fillId="0" borderId="0"/>
    <xf numFmtId="174" fontId="8" fillId="0" borderId="0"/>
    <xf numFmtId="178" fontId="13" fillId="0" borderId="0"/>
    <xf numFmtId="175" fontId="2" fillId="0" borderId="0"/>
    <xf numFmtId="176" fontId="2" fillId="0" borderId="0">
      <alignment horizontal="center"/>
    </xf>
    <xf numFmtId="177" fontId="2" fillId="0" borderId="0">
      <alignment horizontal="center"/>
    </xf>
    <xf numFmtId="184" fontId="2" fillId="0" borderId="0"/>
    <xf numFmtId="186" fontId="2" fillId="0" borderId="0">
      <alignment horizontal="center"/>
    </xf>
    <xf numFmtId="170" fontId="8" fillId="0" borderId="0">
      <alignment horizontal="right"/>
    </xf>
    <xf numFmtId="169" fontId="8" fillId="0" borderId="0">
      <alignment horizontal="right"/>
    </xf>
    <xf numFmtId="164" fontId="8" fillId="0" borderId="0">
      <alignment horizontal="right"/>
    </xf>
    <xf numFmtId="0" fontId="8" fillId="0" borderId="0">
      <alignment horizontal="right"/>
    </xf>
    <xf numFmtId="171" fontId="8" fillId="0" borderId="0">
      <alignment horizontal="right"/>
    </xf>
    <xf numFmtId="0" fontId="2" fillId="0" borderId="4"/>
    <xf numFmtId="49" fontId="9" fillId="0" borderId="0">
      <alignment horizontal="left"/>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lignment horizontal="left"/>
    </xf>
    <xf numFmtId="1" fontId="8" fillId="0" borderId="6">
      <alignment horizontal="center"/>
    </xf>
    <xf numFmtId="0" fontId="11" fillId="0" borderId="0">
      <alignment horizontal="left"/>
      <protection locked="0"/>
    </xf>
    <xf numFmtId="0" fontId="12" fillId="0" borderId="0">
      <alignment horizontal="left"/>
      <protection locked="0"/>
    </xf>
    <xf numFmtId="166" fontId="8" fillId="0" borderId="0">
      <alignment horizontal="right"/>
    </xf>
    <xf numFmtId="167" fontId="8" fillId="0" borderId="0">
      <alignment horizontal="right"/>
    </xf>
    <xf numFmtId="172" fontId="13" fillId="0" borderId="0"/>
    <xf numFmtId="49" fontId="2" fillId="0" borderId="0">
      <alignment horizontal="left"/>
    </xf>
    <xf numFmtId="49" fontId="13" fillId="0" borderId="0"/>
    <xf numFmtId="165" fontId="8" fillId="0" borderId="0">
      <alignment horizontal="right"/>
    </xf>
    <xf numFmtId="0" fontId="15" fillId="0" borderId="0"/>
    <xf numFmtId="0" fontId="6" fillId="0" borderId="0"/>
    <xf numFmtId="49" fontId="2" fillId="0" borderId="0">
      <alignment horizontal="left" vertical="top"/>
    </xf>
    <xf numFmtId="168" fontId="10" fillId="0" borderId="7"/>
    <xf numFmtId="0" fontId="7" fillId="0" borderId="0">
      <alignment horizontal="center" vertical="center"/>
    </xf>
    <xf numFmtId="0" fontId="11" fillId="0" borderId="0" applyNumberFormat="0" applyFill="0" applyBorder="0" applyAlignment="0" applyProtection="0">
      <alignment vertical="top"/>
      <protection locked="0"/>
    </xf>
  </cellStyleXfs>
  <cellXfs count="26">
    <xf numFmtId="0" fontId="0" fillId="0" borderId="0" xfId="0"/>
    <xf numFmtId="0" fontId="0" fillId="0" borderId="0" xfId="0" applyAlignment="1">
      <alignment horizontal="center"/>
    </xf>
    <xf numFmtId="0" fontId="1" fillId="0" borderId="0" xfId="0" applyFont="1" applyAlignment="1">
      <alignment horizontal="center"/>
    </xf>
    <xf numFmtId="0" fontId="1" fillId="2" borderId="1" xfId="0" applyFont="1" applyFill="1" applyBorder="1" applyAlignment="1">
      <alignment horizontal="center" vertical="center" wrapText="1"/>
    </xf>
    <xf numFmtId="3" fontId="0" fillId="0" borderId="2" xfId="0" applyNumberFormat="1" applyBorder="1" applyAlignment="1">
      <alignment horizontal="right" vertical="center" indent="2"/>
    </xf>
    <xf numFmtId="3" fontId="0" fillId="0" borderId="1" xfId="0" applyNumberFormat="1" applyBorder="1" applyAlignment="1">
      <alignment horizontal="right" vertical="center" indent="2"/>
    </xf>
    <xf numFmtId="0" fontId="6" fillId="0" borderId="0" xfId="0" applyFont="1" applyAlignment="1">
      <alignment horizontal="center"/>
    </xf>
    <xf numFmtId="3" fontId="0" fillId="0" borderId="2" xfId="0" applyNumberFormat="1" applyBorder="1" applyAlignment="1">
      <alignment horizontal="right" vertical="center" indent="1"/>
    </xf>
    <xf numFmtId="3" fontId="0" fillId="0" borderId="1" xfId="0" applyNumberFormat="1" applyBorder="1" applyAlignment="1">
      <alignment horizontal="right" vertical="center" indent="1"/>
    </xf>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191" fontId="8" fillId="0" borderId="0" xfId="0" applyNumberFormat="1" applyFont="1" applyAlignment="1">
      <alignment horizontal="right"/>
    </xf>
    <xf numFmtId="3" fontId="6" fillId="0" borderId="2" xfId="0" applyNumberFormat="1" applyFont="1" applyBorder="1" applyAlignment="1">
      <alignment horizontal="right" vertical="center" indent="2"/>
    </xf>
    <xf numFmtId="191" fontId="7" fillId="0" borderId="0" xfId="0" applyNumberFormat="1" applyFont="1" applyAlignment="1">
      <alignment horizontal="right"/>
    </xf>
    <xf numFmtId="190" fontId="8" fillId="0" borderId="0" xfId="42" applyNumberFormat="1" applyFont="1" applyAlignment="1">
      <alignment horizontal="right"/>
    </xf>
    <xf numFmtId="190" fontId="7" fillId="0" borderId="0" xfId="42" applyNumberFormat="1" applyFont="1" applyAlignment="1">
      <alignment horizontal="right"/>
    </xf>
    <xf numFmtId="190" fontId="8" fillId="0" borderId="0" xfId="42" applyNumberFormat="1" applyFont="1" applyAlignment="1">
      <alignment horizontal="right"/>
    </xf>
    <xf numFmtId="3" fontId="0" fillId="0" borderId="0" xfId="0" applyNumberFormat="1" applyFill="1" applyBorder="1" applyAlignment="1">
      <alignment horizontal="center" vertical="center"/>
    </xf>
    <xf numFmtId="0" fontId="4" fillId="2" borderId="3" xfId="0" applyNumberFormat="1" applyFont="1" applyFill="1" applyBorder="1" applyAlignment="1">
      <alignment horizontal="center" wrapText="1"/>
    </xf>
    <xf numFmtId="0" fontId="5" fillId="2" borderId="4"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applyAlignment="1">
      <alignment horizontal="left"/>
    </xf>
    <xf numFmtId="0" fontId="3" fillId="0" borderId="0" xfId="0" applyFont="1" applyAlignment="1">
      <alignment wrapText="1"/>
    </xf>
    <xf numFmtId="0" fontId="6" fillId="0" borderId="0" xfId="0" applyFont="1" applyAlignment="1"/>
    <xf numFmtId="3" fontId="0" fillId="0" borderId="0" xfId="0" applyNumberFormat="1"/>
  </cellXfs>
  <cellStyles count="47">
    <cellStyle name="0mitP" xfId="1"/>
    <cellStyle name="0ohneP" xfId="2"/>
    <cellStyle name="10mitP" xfId="3"/>
    <cellStyle name="12mitP" xfId="4"/>
    <cellStyle name="12ohneP" xfId="5"/>
    <cellStyle name="13mitP" xfId="6"/>
    <cellStyle name="1mitP" xfId="7"/>
    <cellStyle name="1ohneP" xfId="8"/>
    <cellStyle name="2mitP" xfId="9"/>
    <cellStyle name="2ohneP" xfId="10"/>
    <cellStyle name="3mitP" xfId="11"/>
    <cellStyle name="3ohneP" xfId="12"/>
    <cellStyle name="4mitP" xfId="13"/>
    <cellStyle name="4ohneP" xfId="14"/>
    <cellStyle name="6mitP" xfId="15"/>
    <cellStyle name="6ohneP" xfId="16"/>
    <cellStyle name="7mitP" xfId="17"/>
    <cellStyle name="9mitP" xfId="18"/>
    <cellStyle name="9ohneP" xfId="19"/>
    <cellStyle name="BasisDreiNK" xfId="20"/>
    <cellStyle name="BasisEineNK" xfId="21"/>
    <cellStyle name="BasisOhneNK" xfId="22"/>
    <cellStyle name="BasisStandard" xfId="23"/>
    <cellStyle name="BasisZweiNK" xfId="24"/>
    <cellStyle name="Fuss" xfId="25"/>
    <cellStyle name="Haupttitel" xfId="26"/>
    <cellStyle name="Hyperlink 2" xfId="28"/>
    <cellStyle name="Hyperlink 2 2" xfId="29"/>
    <cellStyle name="Hyperlink 2 3" xfId="30"/>
    <cellStyle name="Hyperlink 2 3 2" xfId="46"/>
    <cellStyle name="Hyperlink 3" xfId="27"/>
    <cellStyle name="InhaltNormal" xfId="31"/>
    <cellStyle name="Jahr" xfId="32"/>
    <cellStyle name="LinkGemVeroeff" xfId="33"/>
    <cellStyle name="LinkGemVeroeffFett" xfId="34"/>
    <cellStyle name="Messziffer" xfId="35"/>
    <cellStyle name="MesszifferD" xfId="36"/>
    <cellStyle name="mitP" xfId="37"/>
    <cellStyle name="Noch" xfId="38"/>
    <cellStyle name="ohneP" xfId="39"/>
    <cellStyle name="ProzVeränderung" xfId="40"/>
    <cellStyle name="Standard" xfId="0" builtinId="0"/>
    <cellStyle name="Standard 2" xfId="41"/>
    <cellStyle name="Standard 3" xfId="42"/>
    <cellStyle name="Untertitel" xfId="43"/>
    <cellStyle name="zelle mit Rand" xfId="44"/>
    <cellStyle name="Zwischentitel"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tabSelected="1" view="pageBreakPreview" topLeftCell="A52" zoomScaleNormal="100" workbookViewId="0">
      <selection activeCell="J84" sqref="J84"/>
    </sheetView>
  </sheetViews>
  <sheetFormatPr baseColWidth="10" defaultRowHeight="12.75"/>
  <cols>
    <col min="1" max="1" width="9.42578125" customWidth="1"/>
    <col min="2" max="6" width="21.28515625" customWidth="1"/>
  </cols>
  <sheetData>
    <row r="1" spans="1:12" ht="58.5" customHeight="1">
      <c r="A1" s="19" t="s">
        <v>10</v>
      </c>
      <c r="B1" s="20"/>
      <c r="C1" s="20"/>
      <c r="D1" s="20"/>
      <c r="E1" s="20"/>
      <c r="F1" s="21"/>
    </row>
    <row r="2" spans="1:12" ht="25.5">
      <c r="A2" s="9" t="s">
        <v>0</v>
      </c>
      <c r="B2" s="3" t="s">
        <v>1</v>
      </c>
      <c r="C2" s="3" t="s">
        <v>5</v>
      </c>
      <c r="D2" s="3" t="s">
        <v>6</v>
      </c>
      <c r="E2" s="3" t="s">
        <v>8</v>
      </c>
      <c r="F2" s="3" t="s">
        <v>2</v>
      </c>
    </row>
    <row r="3" spans="1:12" ht="16.5" customHeight="1">
      <c r="A3" s="10">
        <v>2000</v>
      </c>
      <c r="B3" s="7">
        <v>6402323</v>
      </c>
      <c r="C3" s="7">
        <v>3839622</v>
      </c>
      <c r="D3" s="7">
        <v>2931845</v>
      </c>
      <c r="E3" s="7">
        <f>SUM(B3:D3)</f>
        <v>13173790</v>
      </c>
      <c r="F3" s="7">
        <v>57970165</v>
      </c>
      <c r="I3" s="18"/>
      <c r="J3" s="18"/>
      <c r="K3" s="18"/>
      <c r="L3" s="1"/>
    </row>
    <row r="4" spans="1:12" ht="16.5" customHeight="1">
      <c r="A4" s="10">
        <v>2001</v>
      </c>
      <c r="B4" s="7">
        <v>6585114</v>
      </c>
      <c r="C4" s="7">
        <v>3988455</v>
      </c>
      <c r="D4" s="7">
        <v>3055540</v>
      </c>
      <c r="E4" s="7">
        <f t="shared" ref="E4:E24" si="0">SUM(B4:D4)</f>
        <v>13629109</v>
      </c>
      <c r="F4" s="7">
        <v>59959914</v>
      </c>
    </row>
    <row r="5" spans="1:12" ht="16.5" customHeight="1">
      <c r="A5" s="10">
        <v>2002</v>
      </c>
      <c r="B5" s="7">
        <v>6800626</v>
      </c>
      <c r="C5" s="7">
        <v>4037701</v>
      </c>
      <c r="D5" s="7">
        <v>3081298</v>
      </c>
      <c r="E5" s="7">
        <f t="shared" si="0"/>
        <v>13919625</v>
      </c>
      <c r="F5" s="7">
        <v>60964229</v>
      </c>
    </row>
    <row r="6" spans="1:12" ht="16.5" customHeight="1">
      <c r="A6" s="10">
        <v>2003</v>
      </c>
      <c r="B6" s="7">
        <v>6986358</v>
      </c>
      <c r="C6" s="7">
        <v>4119667.9999999995</v>
      </c>
      <c r="D6" s="7">
        <v>3118607</v>
      </c>
      <c r="E6" s="7">
        <f t="shared" si="0"/>
        <v>14224633</v>
      </c>
      <c r="F6" s="7">
        <v>61999661</v>
      </c>
    </row>
    <row r="7" spans="1:12" ht="16.5" customHeight="1">
      <c r="A7" s="10">
        <v>2004</v>
      </c>
      <c r="B7" s="7">
        <v>7146783</v>
      </c>
      <c r="C7" s="7">
        <v>4202301</v>
      </c>
      <c r="D7" s="7">
        <v>3175658</v>
      </c>
      <c r="E7" s="7">
        <f t="shared" si="0"/>
        <v>14524742</v>
      </c>
      <c r="F7" s="7">
        <v>62833131</v>
      </c>
    </row>
    <row r="8" spans="1:12" ht="16.5" customHeight="1">
      <c r="A8" s="10">
        <v>2005</v>
      </c>
      <c r="B8" s="7">
        <v>7191809</v>
      </c>
      <c r="C8" s="7">
        <v>4195292</v>
      </c>
      <c r="D8" s="7">
        <v>3145785</v>
      </c>
      <c r="E8" s="7">
        <f t="shared" si="0"/>
        <v>14532886</v>
      </c>
      <c r="F8" s="7">
        <v>62585073</v>
      </c>
    </row>
    <row r="9" spans="1:12" ht="16.5" customHeight="1">
      <c r="A9" s="10">
        <v>2006</v>
      </c>
      <c r="B9" s="7">
        <v>7466705</v>
      </c>
      <c r="C9" s="7">
        <v>4306550</v>
      </c>
      <c r="D9" s="7">
        <v>3196656</v>
      </c>
      <c r="E9" s="7">
        <f t="shared" si="0"/>
        <v>14969911</v>
      </c>
      <c r="F9" s="7">
        <v>64122511</v>
      </c>
    </row>
    <row r="10" spans="1:12" ht="16.5" customHeight="1">
      <c r="A10" s="10">
        <v>2007</v>
      </c>
      <c r="B10" s="7">
        <v>7663758</v>
      </c>
      <c r="C10" s="7">
        <v>4389955</v>
      </c>
      <c r="D10" s="7">
        <v>3256115</v>
      </c>
      <c r="E10" s="7">
        <f t="shared" si="0"/>
        <v>15309828</v>
      </c>
      <c r="F10" s="7">
        <v>65258262</v>
      </c>
    </row>
    <row r="11" spans="1:12" ht="16.5" customHeight="1">
      <c r="A11" s="10">
        <v>2008</v>
      </c>
      <c r="B11" s="7">
        <v>7856969</v>
      </c>
      <c r="C11" s="7">
        <v>4485116</v>
      </c>
      <c r="D11" s="7">
        <v>3292995</v>
      </c>
      <c r="E11" s="7">
        <f t="shared" si="0"/>
        <v>15635080</v>
      </c>
      <c r="F11" s="7">
        <v>66407176.999999993</v>
      </c>
      <c r="H11" s="25"/>
      <c r="I11" s="25"/>
      <c r="J11" s="25"/>
      <c r="K11" s="25"/>
      <c r="L11" s="25"/>
    </row>
    <row r="12" spans="1:12" ht="16.5" customHeight="1">
      <c r="A12" s="10">
        <v>2009</v>
      </c>
      <c r="B12" s="7">
        <v>8015209</v>
      </c>
      <c r="C12" s="7">
        <v>4512850</v>
      </c>
      <c r="D12" s="7">
        <v>3275146</v>
      </c>
      <c r="E12" s="7">
        <f t="shared" si="0"/>
        <v>15803205</v>
      </c>
      <c r="F12" s="7">
        <v>67015774.000000007</v>
      </c>
      <c r="H12" s="25"/>
      <c r="I12" s="25"/>
      <c r="J12" s="25"/>
      <c r="K12" s="25"/>
      <c r="L12" s="25"/>
    </row>
    <row r="13" spans="1:12" ht="16.5" customHeight="1">
      <c r="A13" s="10">
        <v>2010</v>
      </c>
      <c r="B13" s="7">
        <v>8220639.9999999991</v>
      </c>
      <c r="C13" s="7">
        <v>4583735</v>
      </c>
      <c r="D13" s="7">
        <v>3335026</v>
      </c>
      <c r="E13" s="7">
        <f t="shared" si="0"/>
        <v>16139401</v>
      </c>
      <c r="F13" s="7">
        <v>67970685</v>
      </c>
      <c r="H13" s="25"/>
      <c r="I13" s="25"/>
      <c r="J13" s="25"/>
      <c r="K13" s="25"/>
      <c r="L13" s="25"/>
    </row>
    <row r="14" spans="1:12" ht="16.5" customHeight="1">
      <c r="A14" s="10">
        <v>2011</v>
      </c>
      <c r="B14" s="7">
        <v>8470123</v>
      </c>
      <c r="C14" s="7">
        <v>4703117</v>
      </c>
      <c r="D14" s="7">
        <v>3379593</v>
      </c>
      <c r="E14" s="7">
        <f t="shared" si="0"/>
        <v>16552833</v>
      </c>
      <c r="F14" s="7">
        <v>69221249</v>
      </c>
      <c r="H14" s="25"/>
      <c r="I14" s="25"/>
      <c r="J14" s="25"/>
      <c r="K14" s="25"/>
      <c r="L14" s="25"/>
    </row>
    <row r="15" spans="1:12" ht="16.5" customHeight="1">
      <c r="A15" s="10">
        <v>2012</v>
      </c>
      <c r="B15" s="7">
        <v>8791977</v>
      </c>
      <c r="C15" s="7">
        <v>4811487</v>
      </c>
      <c r="D15" s="7">
        <v>3408872</v>
      </c>
      <c r="E15" s="7">
        <f t="shared" si="0"/>
        <v>17012336</v>
      </c>
      <c r="F15" s="7">
        <v>70631832</v>
      </c>
      <c r="H15" s="25"/>
      <c r="I15" s="25"/>
      <c r="J15" s="25"/>
      <c r="K15" s="25"/>
      <c r="L15" s="25"/>
    </row>
    <row r="16" spans="1:12" ht="16.5" customHeight="1">
      <c r="A16" s="10">
        <v>2013</v>
      </c>
      <c r="B16" s="7">
        <v>9103128</v>
      </c>
      <c r="C16" s="7">
        <v>4860744</v>
      </c>
      <c r="D16" s="7">
        <v>3478111</v>
      </c>
      <c r="E16" s="7">
        <f t="shared" si="0"/>
        <v>17441983</v>
      </c>
      <c r="F16" s="7">
        <v>71916859</v>
      </c>
      <c r="H16" s="25"/>
      <c r="I16" s="25"/>
      <c r="J16" s="25"/>
      <c r="K16" s="25"/>
      <c r="L16" s="25"/>
    </row>
    <row r="17" spans="1:12" ht="16.5" customHeight="1">
      <c r="A17" s="10">
        <v>2014</v>
      </c>
      <c r="B17" s="7">
        <v>9341187</v>
      </c>
      <c r="C17" s="7">
        <v>4921862</v>
      </c>
      <c r="D17" s="7">
        <v>3525948</v>
      </c>
      <c r="E17" s="7">
        <f t="shared" si="0"/>
        <v>17788997</v>
      </c>
      <c r="F17" s="7">
        <v>73083302</v>
      </c>
      <c r="H17" s="25"/>
      <c r="I17" s="25"/>
      <c r="J17" s="25"/>
      <c r="K17" s="25"/>
      <c r="L17" s="25"/>
    </row>
    <row r="18" spans="1:12" ht="16.5" customHeight="1">
      <c r="A18" s="10">
        <v>2015</v>
      </c>
      <c r="B18" s="7">
        <v>9876207</v>
      </c>
      <c r="C18" s="7">
        <v>5093054</v>
      </c>
      <c r="D18" s="7">
        <v>3659699</v>
      </c>
      <c r="E18" s="7">
        <f t="shared" si="0"/>
        <v>18628960</v>
      </c>
      <c r="F18" s="7">
        <v>75511666</v>
      </c>
    </row>
    <row r="19" spans="1:12" ht="16.5" customHeight="1">
      <c r="A19" s="10">
        <v>2016</v>
      </c>
      <c r="B19" s="7">
        <v>10355080</v>
      </c>
      <c r="C19" s="7">
        <v>5275294</v>
      </c>
      <c r="D19" s="7">
        <v>3784133</v>
      </c>
      <c r="E19" s="7">
        <f t="shared" si="0"/>
        <v>19414507</v>
      </c>
      <c r="F19" s="7">
        <v>77996815</v>
      </c>
    </row>
    <row r="20" spans="1:12" ht="16.5" customHeight="1">
      <c r="A20" s="10">
        <v>2017</v>
      </c>
      <c r="B20" s="7">
        <v>10885228</v>
      </c>
      <c r="C20" s="7">
        <v>5458655</v>
      </c>
      <c r="D20" s="7">
        <v>3956690</v>
      </c>
      <c r="E20" s="7">
        <f t="shared" si="0"/>
        <v>20300573</v>
      </c>
      <c r="F20" s="7">
        <v>80847031</v>
      </c>
    </row>
    <row r="21" spans="1:12" ht="16.5" customHeight="1">
      <c r="A21" s="10">
        <v>2018</v>
      </c>
      <c r="B21" s="7">
        <v>11430561</v>
      </c>
      <c r="C21" s="7">
        <v>5702609</v>
      </c>
      <c r="D21" s="7">
        <v>4068468</v>
      </c>
      <c r="E21" s="7">
        <f t="shared" si="0"/>
        <v>21201638</v>
      </c>
      <c r="F21" s="7">
        <v>83911881</v>
      </c>
    </row>
    <row r="22" spans="1:12" ht="16.5" customHeight="1">
      <c r="A22" s="11">
        <v>2019</v>
      </c>
      <c r="B22" s="8">
        <v>11788315</v>
      </c>
      <c r="C22" s="8">
        <v>5841333</v>
      </c>
      <c r="D22" s="8">
        <v>4332862</v>
      </c>
      <c r="E22" s="7">
        <f t="shared" si="0"/>
        <v>21962510</v>
      </c>
      <c r="F22" s="8">
        <v>86237033</v>
      </c>
    </row>
    <row r="23" spans="1:12" ht="16.5" customHeight="1">
      <c r="A23" s="11">
        <v>2020</v>
      </c>
      <c r="B23" s="8">
        <v>12136920</v>
      </c>
      <c r="C23" s="8">
        <v>5977119</v>
      </c>
      <c r="D23" s="8">
        <v>4429656</v>
      </c>
      <c r="E23" s="7">
        <f t="shared" si="0"/>
        <v>22543695</v>
      </c>
      <c r="F23" s="8">
        <v>88333045</v>
      </c>
    </row>
    <row r="24" spans="1:12" ht="16.5" customHeight="1">
      <c r="A24" s="11">
        <v>2021</v>
      </c>
      <c r="B24" s="8">
        <v>12320428</v>
      </c>
      <c r="C24" s="8">
        <v>6082772</v>
      </c>
      <c r="D24" s="8">
        <v>4504480</v>
      </c>
      <c r="E24" s="7">
        <f t="shared" si="0"/>
        <v>22907680</v>
      </c>
      <c r="F24" s="8">
        <v>89586546</v>
      </c>
    </row>
    <row r="25" spans="1:12" ht="16.5" customHeight="1">
      <c r="A25" s="11">
        <v>2022</v>
      </c>
      <c r="B25" s="8"/>
      <c r="C25" s="8"/>
      <c r="D25" s="8"/>
      <c r="E25" s="7"/>
      <c r="F25" s="8"/>
    </row>
    <row r="26" spans="1:12" ht="16.5" customHeight="1">
      <c r="A26" s="11">
        <v>2023</v>
      </c>
      <c r="B26" s="8"/>
      <c r="C26" s="8"/>
      <c r="D26" s="8"/>
      <c r="E26" s="7"/>
      <c r="F26" s="8"/>
    </row>
    <row r="27" spans="1:12" ht="16.5" customHeight="1">
      <c r="A27" s="11">
        <v>2024</v>
      </c>
      <c r="B27" s="8"/>
      <c r="C27" s="8"/>
      <c r="D27" s="8"/>
      <c r="E27" s="7"/>
      <c r="F27" s="8"/>
    </row>
    <row r="28" spans="1:12" ht="16.5" customHeight="1">
      <c r="A28" s="11">
        <v>2025</v>
      </c>
      <c r="B28" s="8"/>
      <c r="C28" s="8"/>
      <c r="D28" s="8"/>
      <c r="E28" s="8"/>
      <c r="F28" s="8"/>
    </row>
    <row r="29" spans="1:12">
      <c r="A29" s="2"/>
      <c r="B29" s="1"/>
      <c r="C29" s="1"/>
      <c r="D29" s="1"/>
      <c r="E29" s="1"/>
      <c r="F29" s="1"/>
    </row>
    <row r="30" spans="1:12" ht="40.5" customHeight="1">
      <c r="A30" s="19" t="s">
        <v>11</v>
      </c>
      <c r="B30" s="20"/>
      <c r="C30" s="20"/>
      <c r="D30" s="20"/>
      <c r="E30" s="20"/>
      <c r="F30" s="21"/>
    </row>
    <row r="31" spans="1:12" ht="25.5">
      <c r="A31" s="9" t="s">
        <v>0</v>
      </c>
      <c r="B31" s="3" t="s">
        <v>1</v>
      </c>
      <c r="C31" s="3" t="s">
        <v>5</v>
      </c>
      <c r="D31" s="3" t="s">
        <v>6</v>
      </c>
      <c r="E31" s="3" t="s">
        <v>8</v>
      </c>
      <c r="F31" s="3" t="s">
        <v>2</v>
      </c>
    </row>
    <row r="32" spans="1:12" ht="16.5" customHeight="1">
      <c r="A32" s="10">
        <v>2000</v>
      </c>
      <c r="B32" s="4">
        <f t="shared" ref="B32:F41" si="1">B3*1000/B65</f>
        <v>13254.229463398477</v>
      </c>
      <c r="C32" s="4">
        <f t="shared" si="1"/>
        <v>13300.155876545776</v>
      </c>
      <c r="D32" s="4">
        <f t="shared" si="1"/>
        <v>12803.263869480157</v>
      </c>
      <c r="E32" s="4">
        <f t="shared" si="1"/>
        <v>13164.285385951343</v>
      </c>
      <c r="F32" s="4">
        <f t="shared" si="1"/>
        <v>13169.072508747742</v>
      </c>
    </row>
    <row r="33" spans="1:6" ht="16.5" customHeight="1">
      <c r="A33" s="10">
        <v>2001</v>
      </c>
      <c r="B33" s="4">
        <f t="shared" si="1"/>
        <v>13676.306028270106</v>
      </c>
      <c r="C33" s="4">
        <f t="shared" si="1"/>
        <v>13900.106992127192</v>
      </c>
      <c r="D33" s="4">
        <f t="shared" si="1"/>
        <v>13483.69445302502</v>
      </c>
      <c r="E33" s="4">
        <f t="shared" si="1"/>
        <v>13696.977523629585</v>
      </c>
      <c r="F33" s="4">
        <f t="shared" si="1"/>
        <v>13752.69968221493</v>
      </c>
    </row>
    <row r="34" spans="1:6" ht="16.5" customHeight="1">
      <c r="A34" s="10">
        <v>2002</v>
      </c>
      <c r="B34" s="4">
        <f t="shared" si="1"/>
        <v>14133.755367215201</v>
      </c>
      <c r="C34" s="4">
        <f t="shared" si="1"/>
        <v>14205.102676231252</v>
      </c>
      <c r="D34" s="4">
        <f t="shared" si="1"/>
        <v>13757.391482939984</v>
      </c>
      <c r="E34" s="4">
        <f t="shared" si="1"/>
        <v>14069.052405599876</v>
      </c>
      <c r="F34" s="4">
        <f t="shared" si="1"/>
        <v>14121.15111826385</v>
      </c>
    </row>
    <row r="35" spans="1:6" ht="16.5" customHeight="1">
      <c r="A35" s="10">
        <v>2003</v>
      </c>
      <c r="B35" s="4">
        <f t="shared" si="1"/>
        <v>14484.932171446699</v>
      </c>
      <c r="C35" s="4">
        <f t="shared" si="1"/>
        <v>14617.252586610652</v>
      </c>
      <c r="D35" s="4">
        <f t="shared" si="1"/>
        <v>14073.961920148746</v>
      </c>
      <c r="E35" s="4">
        <f t="shared" si="1"/>
        <v>14430.381377683005</v>
      </c>
      <c r="F35" s="4">
        <f t="shared" si="1"/>
        <v>14480.272389426167</v>
      </c>
    </row>
    <row r="36" spans="1:6" ht="16.5" customHeight="1">
      <c r="A36" s="10">
        <v>2004</v>
      </c>
      <c r="B36" s="4">
        <f t="shared" si="1"/>
        <v>14793.374966622301</v>
      </c>
      <c r="C36" s="4">
        <f t="shared" si="1"/>
        <v>15027.592717753962</v>
      </c>
      <c r="D36" s="4">
        <f t="shared" si="1"/>
        <v>14460.311822669071</v>
      </c>
      <c r="E36" s="4">
        <f t="shared" si="1"/>
        <v>14785.589367623616</v>
      </c>
      <c r="F36" s="4">
        <f t="shared" si="1"/>
        <v>14780.186786094097</v>
      </c>
    </row>
    <row r="37" spans="1:6" ht="16.5" customHeight="1">
      <c r="A37" s="10">
        <v>2005</v>
      </c>
      <c r="B37" s="4">
        <f t="shared" si="1"/>
        <v>14839.487041928029</v>
      </c>
      <c r="C37" s="4">
        <f t="shared" si="1"/>
        <v>15130.819279541814</v>
      </c>
      <c r="D37" s="4">
        <f t="shared" si="1"/>
        <v>14464.975445566408</v>
      </c>
      <c r="E37" s="4">
        <f t="shared" si="1"/>
        <v>14838.802757651749</v>
      </c>
      <c r="F37" s="4">
        <f t="shared" si="1"/>
        <v>14818.797700502231</v>
      </c>
    </row>
    <row r="38" spans="1:6" ht="16.5" customHeight="1">
      <c r="A38" s="10">
        <v>2006</v>
      </c>
      <c r="B38" s="4">
        <f t="shared" si="1"/>
        <v>15310.413625104575</v>
      </c>
      <c r="C38" s="4">
        <f t="shared" si="1"/>
        <v>15671.579330422126</v>
      </c>
      <c r="D38" s="4">
        <f t="shared" si="1"/>
        <v>14875.847530585557</v>
      </c>
      <c r="E38" s="4">
        <f t="shared" si="1"/>
        <v>15316.414239336509</v>
      </c>
      <c r="F38" s="4">
        <f t="shared" si="1"/>
        <v>15280.911833401688</v>
      </c>
    </row>
    <row r="39" spans="1:6" ht="16.5" customHeight="1">
      <c r="A39" s="10">
        <v>2007</v>
      </c>
      <c r="B39" s="4">
        <f t="shared" si="1"/>
        <v>15620.366633647625</v>
      </c>
      <c r="C39" s="4">
        <f t="shared" si="1"/>
        <v>16131.652537545979</v>
      </c>
      <c r="D39" s="4">
        <f t="shared" si="1"/>
        <v>15353.094557765393</v>
      </c>
      <c r="E39" s="4">
        <f t="shared" si="1"/>
        <v>15704.948807036224</v>
      </c>
      <c r="F39" s="4">
        <f t="shared" si="1"/>
        <v>15665.869268848215</v>
      </c>
    </row>
    <row r="40" spans="1:6" ht="16.5" customHeight="1">
      <c r="A40" s="10">
        <v>2008</v>
      </c>
      <c r="B40" s="4">
        <f t="shared" si="1"/>
        <v>15902.928401118897</v>
      </c>
      <c r="C40" s="4">
        <f t="shared" si="1"/>
        <v>16654.719643520239</v>
      </c>
      <c r="D40" s="4">
        <f t="shared" si="1"/>
        <v>15747.518076437507</v>
      </c>
      <c r="E40" s="4">
        <f t="shared" si="1"/>
        <v>16077.699054983701</v>
      </c>
      <c r="F40" s="4">
        <f t="shared" si="1"/>
        <v>16066.689151148705</v>
      </c>
    </row>
    <row r="41" spans="1:6" ht="16.5" customHeight="1">
      <c r="A41" s="10">
        <v>2009</v>
      </c>
      <c r="B41" s="4">
        <f t="shared" si="1"/>
        <v>16120.791155216142</v>
      </c>
      <c r="C41" s="4">
        <f t="shared" si="1"/>
        <v>16923.166346042068</v>
      </c>
      <c r="D41" s="4">
        <f t="shared" si="1"/>
        <v>15887.198641765704</v>
      </c>
      <c r="E41" s="4">
        <f t="shared" si="1"/>
        <v>16291.728779172259</v>
      </c>
      <c r="F41" s="4">
        <f t="shared" si="1"/>
        <v>16331.464836153547</v>
      </c>
    </row>
    <row r="42" spans="1:6" ht="16.5" customHeight="1">
      <c r="A42" s="10">
        <v>2010</v>
      </c>
      <c r="B42" s="4">
        <f t="shared" ref="B42:F53" si="2">B13*1000/B75</f>
        <v>16445.226854445064</v>
      </c>
      <c r="C42" s="4">
        <f t="shared" si="2"/>
        <v>17347.519206751695</v>
      </c>
      <c r="D42" s="4">
        <f t="shared" si="2"/>
        <v>16397.519986626416</v>
      </c>
      <c r="E42" s="4">
        <f t="shared" si="2"/>
        <v>16681.620389128224</v>
      </c>
      <c r="F42" s="4">
        <f t="shared" si="2"/>
        <v>16668.25696469612</v>
      </c>
    </row>
    <row r="43" spans="1:6" ht="16.5" customHeight="1">
      <c r="A43" s="10">
        <v>2011</v>
      </c>
      <c r="B43" s="4">
        <f t="shared" si="2"/>
        <v>16748.906492232734</v>
      </c>
      <c r="C43" s="4">
        <f t="shared" si="2"/>
        <v>17953.980469853486</v>
      </c>
      <c r="D43" s="4">
        <f t="shared" si="2"/>
        <v>16808.376354033004</v>
      </c>
      <c r="E43" s="4">
        <f t="shared" si="2"/>
        <v>17087.112844419302</v>
      </c>
      <c r="F43" s="4">
        <f t="shared" si="2"/>
        <v>17048.649099962342</v>
      </c>
    </row>
    <row r="44" spans="1:6" ht="16.5" customHeight="1">
      <c r="A44" s="10">
        <v>2012</v>
      </c>
      <c r="B44" s="4">
        <f t="shared" si="2"/>
        <v>17057.226835325157</v>
      </c>
      <c r="C44" s="4">
        <f t="shared" si="2"/>
        <v>18501.022817284844</v>
      </c>
      <c r="D44" s="4">
        <f t="shared" si="2"/>
        <v>17100.277908761651</v>
      </c>
      <c r="E44" s="4">
        <f t="shared" si="2"/>
        <v>17451.198746066071</v>
      </c>
      <c r="F44" s="4">
        <f t="shared" si="2"/>
        <v>17430.520214609718</v>
      </c>
    </row>
    <row r="45" spans="1:6" ht="16.5" customHeight="1">
      <c r="A45" s="10">
        <v>2013</v>
      </c>
      <c r="B45" s="4">
        <f t="shared" si="2"/>
        <v>17299.74914481186</v>
      </c>
      <c r="C45" s="4">
        <f t="shared" si="2"/>
        <v>18810.78319827246</v>
      </c>
      <c r="D45" s="4">
        <f t="shared" si="2"/>
        <v>17567.281855465986</v>
      </c>
      <c r="E45" s="4">
        <f t="shared" si="2"/>
        <v>17751.028404522742</v>
      </c>
      <c r="F45" s="4">
        <f t="shared" si="2"/>
        <v>17764.727866916812</v>
      </c>
    </row>
    <row r="46" spans="1:6" ht="16.5" customHeight="1">
      <c r="A46" s="10">
        <v>2014</v>
      </c>
      <c r="B46" s="4">
        <f t="shared" si="2"/>
        <v>17362.155681944911</v>
      </c>
      <c r="C46" s="4">
        <f t="shared" si="2"/>
        <v>19104.975506750201</v>
      </c>
      <c r="D46" s="4">
        <f t="shared" si="2"/>
        <v>17880.604886558416</v>
      </c>
      <c r="E46" s="4">
        <f t="shared" si="2"/>
        <v>17917.35694515509</v>
      </c>
      <c r="F46" s="4">
        <f t="shared" si="2"/>
        <v>18041.562346482078</v>
      </c>
    </row>
    <row r="47" spans="1:6" ht="16.5" customHeight="1">
      <c r="A47" s="10">
        <v>2015</v>
      </c>
      <c r="B47" s="4">
        <f t="shared" si="2"/>
        <v>17876.264308313846</v>
      </c>
      <c r="C47" s="4">
        <f t="shared" si="2"/>
        <v>19738.377230378097</v>
      </c>
      <c r="D47" s="4">
        <f t="shared" si="2"/>
        <v>18546.649165838924</v>
      </c>
      <c r="E47" s="4">
        <f t="shared" si="2"/>
        <v>18484.265172231771</v>
      </c>
      <c r="F47" s="4">
        <f t="shared" si="2"/>
        <v>18552.947706214865</v>
      </c>
    </row>
    <row r="48" spans="1:6" ht="16.5" customHeight="1">
      <c r="A48" s="10">
        <v>2016</v>
      </c>
      <c r="B48" s="4">
        <f t="shared" si="2"/>
        <v>18302.373015564408</v>
      </c>
      <c r="C48" s="4">
        <f t="shared" si="2"/>
        <v>20417.515897682017</v>
      </c>
      <c r="D48" s="4">
        <f t="shared" si="2"/>
        <v>19127.819282833083</v>
      </c>
      <c r="E48" s="4">
        <f t="shared" si="2"/>
        <v>18996.898187151841</v>
      </c>
      <c r="F48" s="4">
        <f t="shared" si="2"/>
        <v>19101.337221675418</v>
      </c>
    </row>
    <row r="49" spans="1:6" ht="16.5" customHeight="1">
      <c r="A49" s="10">
        <v>2017</v>
      </c>
      <c r="B49" s="4">
        <f t="shared" si="2"/>
        <v>18880.49426485561</v>
      </c>
      <c r="C49" s="4">
        <f t="shared" si="2"/>
        <v>21143.563762002705</v>
      </c>
      <c r="D49" s="4">
        <f t="shared" si="2"/>
        <v>19990.451121361701</v>
      </c>
      <c r="E49" s="4">
        <f t="shared" si="2"/>
        <v>19659.039561974099</v>
      </c>
      <c r="F49" s="4">
        <f t="shared" si="2"/>
        <v>19807.943117632389</v>
      </c>
    </row>
    <row r="50" spans="1:6" ht="16.5" customHeight="1">
      <c r="A50" s="10">
        <v>2018</v>
      </c>
      <c r="B50" s="4">
        <f t="shared" si="2"/>
        <v>19542.193165867979</v>
      </c>
      <c r="C50" s="4">
        <f t="shared" si="2"/>
        <v>22112.906478056193</v>
      </c>
      <c r="D50" s="4">
        <f t="shared" si="2"/>
        <v>20575.459961362234</v>
      </c>
      <c r="E50" s="4">
        <f t="shared" si="2"/>
        <v>20375.669486044226</v>
      </c>
      <c r="F50" s="4">
        <f t="shared" si="2"/>
        <v>20568.538073248434</v>
      </c>
    </row>
    <row r="51" spans="1:6" ht="16.5" customHeight="1">
      <c r="A51" s="11">
        <v>2019</v>
      </c>
      <c r="B51" s="4">
        <f t="shared" si="2"/>
        <v>19963.276883996612</v>
      </c>
      <c r="C51" s="4">
        <f t="shared" si="2"/>
        <v>22645.126399975186</v>
      </c>
      <c r="D51" s="4">
        <f t="shared" si="2"/>
        <v>21915.572033362499</v>
      </c>
      <c r="E51" s="4">
        <f t="shared" si="2"/>
        <v>20993.492378780262</v>
      </c>
      <c r="F51" s="4">
        <f t="shared" si="2"/>
        <v>21162.700977728829</v>
      </c>
    </row>
    <row r="52" spans="1:6" ht="16.5" customHeight="1">
      <c r="A52" s="11">
        <v>2020</v>
      </c>
      <c r="B52" s="4">
        <f t="shared" si="2"/>
        <v>20387.323056455636</v>
      </c>
      <c r="C52" s="4">
        <f t="shared" si="2"/>
        <v>23143.535852987075</v>
      </c>
      <c r="D52" s="4">
        <f t="shared" si="2"/>
        <v>22418.081612202863</v>
      </c>
      <c r="E52" s="4">
        <f t="shared" si="2"/>
        <v>21446.227214740105</v>
      </c>
      <c r="F52" s="4">
        <f t="shared" si="2"/>
        <v>21733.054804874257</v>
      </c>
    </row>
    <row r="53" spans="1:6" ht="16.5" customHeight="1">
      <c r="A53" s="11">
        <v>2021</v>
      </c>
      <c r="B53" s="4">
        <f t="shared" si="2"/>
        <v>20545.03826213691</v>
      </c>
      <c r="C53" s="4">
        <f t="shared" si="2"/>
        <v>23549.252806813784</v>
      </c>
      <c r="D53" s="4">
        <f t="shared" si="2"/>
        <v>22808.995022457173</v>
      </c>
      <c r="E53" s="4">
        <f t="shared" si="2"/>
        <v>21703.854032247367</v>
      </c>
      <c r="F53" s="4">
        <f t="shared" si="2"/>
        <v>22120.287745199224</v>
      </c>
    </row>
    <row r="54" spans="1:6" ht="16.5" customHeight="1">
      <c r="A54" s="11">
        <v>2022</v>
      </c>
      <c r="B54" s="4"/>
      <c r="C54" s="4"/>
      <c r="D54" s="4"/>
      <c r="E54" s="4"/>
      <c r="F54" s="4"/>
    </row>
    <row r="55" spans="1:6" ht="16.5" customHeight="1">
      <c r="A55" s="11">
        <v>2023</v>
      </c>
      <c r="B55" s="4"/>
      <c r="C55" s="4"/>
      <c r="D55" s="4"/>
      <c r="E55" s="4"/>
      <c r="F55" s="4"/>
    </row>
    <row r="56" spans="1:6" ht="16.5" customHeight="1">
      <c r="A56" s="11">
        <v>2024</v>
      </c>
      <c r="B56" s="4"/>
      <c r="C56" s="4"/>
      <c r="D56" s="4"/>
      <c r="E56" s="4"/>
      <c r="F56" s="4"/>
    </row>
    <row r="57" spans="1:6" ht="16.5" customHeight="1">
      <c r="A57" s="11">
        <v>2025</v>
      </c>
      <c r="B57" s="5"/>
      <c r="C57" s="5"/>
      <c r="D57" s="5"/>
      <c r="E57" s="5"/>
      <c r="F57" s="5"/>
    </row>
    <row r="58" spans="1:6">
      <c r="A58" s="22" t="s">
        <v>3</v>
      </c>
      <c r="B58" s="22"/>
      <c r="C58" s="22"/>
      <c r="D58" s="22"/>
      <c r="E58" s="22"/>
      <c r="F58" s="6"/>
    </row>
    <row r="59" spans="1:6">
      <c r="A59" s="22" t="s">
        <v>4</v>
      </c>
      <c r="B59" s="22"/>
      <c r="C59" s="22"/>
      <c r="D59" s="22"/>
      <c r="E59" s="22"/>
      <c r="F59" s="6"/>
    </row>
    <row r="60" spans="1:6" ht="58.5" customHeight="1">
      <c r="A60" s="23" t="s">
        <v>7</v>
      </c>
      <c r="B60" s="23"/>
      <c r="C60" s="23"/>
      <c r="D60" s="23"/>
      <c r="E60" s="23"/>
      <c r="F60" s="24"/>
    </row>
    <row r="61" spans="1:6">
      <c r="B61" s="1"/>
      <c r="C61" s="1"/>
      <c r="D61" s="1"/>
      <c r="E61" s="1"/>
      <c r="F61" s="1"/>
    </row>
    <row r="62" spans="1:6">
      <c r="B62" s="1"/>
      <c r="C62" s="1"/>
      <c r="D62" s="1"/>
      <c r="E62" s="1"/>
      <c r="F62" s="1"/>
    </row>
    <row r="63" spans="1:6" ht="40.5" customHeight="1">
      <c r="A63" s="19" t="s">
        <v>9</v>
      </c>
      <c r="B63" s="20"/>
      <c r="C63" s="20"/>
      <c r="D63" s="20"/>
      <c r="E63" s="20"/>
      <c r="F63" s="21"/>
    </row>
    <row r="64" spans="1:6" ht="25.5">
      <c r="A64" s="9" t="s">
        <v>0</v>
      </c>
      <c r="B64" s="3" t="s">
        <v>1</v>
      </c>
      <c r="C64" s="3" t="s">
        <v>5</v>
      </c>
      <c r="D64" s="3" t="s">
        <v>6</v>
      </c>
      <c r="E64" s="3" t="s">
        <v>8</v>
      </c>
      <c r="F64" s="3" t="s">
        <v>2</v>
      </c>
    </row>
    <row r="65" spans="1:12" ht="17.25" customHeight="1">
      <c r="A65" s="10">
        <v>2000</v>
      </c>
      <c r="B65" s="4">
        <v>483040</v>
      </c>
      <c r="C65" s="4">
        <v>288690</v>
      </c>
      <c r="D65" s="4">
        <v>228992</v>
      </c>
      <c r="E65" s="4">
        <f>SUM(B65:D65)</f>
        <v>1000722</v>
      </c>
      <c r="F65" s="4">
        <v>4401993</v>
      </c>
    </row>
    <row r="66" spans="1:12" ht="17.25" customHeight="1">
      <c r="A66" s="10">
        <v>2001</v>
      </c>
      <c r="B66" s="4">
        <v>481498</v>
      </c>
      <c r="C66" s="4">
        <v>286937</v>
      </c>
      <c r="D66" s="4">
        <v>226610</v>
      </c>
      <c r="E66" s="4">
        <f t="shared" ref="E66:E85" si="3">SUM(B66:D66)</f>
        <v>995045</v>
      </c>
      <c r="F66" s="4">
        <v>4359865</v>
      </c>
    </row>
    <row r="67" spans="1:12" ht="17.25" customHeight="1">
      <c r="A67" s="10">
        <v>2002</v>
      </c>
      <c r="B67" s="4">
        <v>481162</v>
      </c>
      <c r="C67" s="4">
        <v>284243</v>
      </c>
      <c r="D67" s="4">
        <v>223974</v>
      </c>
      <c r="E67" s="4">
        <f t="shared" si="3"/>
        <v>989379</v>
      </c>
      <c r="F67" s="4">
        <v>4317228</v>
      </c>
    </row>
    <row r="68" spans="1:12" ht="17.25" customHeight="1">
      <c r="A68" s="10">
        <v>2003</v>
      </c>
      <c r="B68" s="4">
        <v>482319</v>
      </c>
      <c r="C68" s="4">
        <v>281836</v>
      </c>
      <c r="D68" s="4">
        <v>221587</v>
      </c>
      <c r="E68" s="4">
        <f t="shared" si="3"/>
        <v>985742</v>
      </c>
      <c r="F68" s="4">
        <v>4281664</v>
      </c>
    </row>
    <row r="69" spans="1:12" ht="17.25" customHeight="1">
      <c r="A69" s="10">
        <v>2004</v>
      </c>
      <c r="B69" s="4">
        <v>483107</v>
      </c>
      <c r="C69" s="4">
        <v>279639</v>
      </c>
      <c r="D69" s="4">
        <v>219612</v>
      </c>
      <c r="E69" s="4">
        <f t="shared" si="3"/>
        <v>982358</v>
      </c>
      <c r="F69" s="4">
        <v>4251173</v>
      </c>
    </row>
    <row r="70" spans="1:12" ht="17.25" customHeight="1">
      <c r="A70" s="10">
        <v>2005</v>
      </c>
      <c r="B70" s="4">
        <v>484640</v>
      </c>
      <c r="C70" s="4">
        <v>277268</v>
      </c>
      <c r="D70" s="4">
        <v>217476</v>
      </c>
      <c r="E70" s="4">
        <f t="shared" si="3"/>
        <v>979384</v>
      </c>
      <c r="F70" s="4">
        <v>4223357</v>
      </c>
    </row>
    <row r="71" spans="1:12" ht="17.25" customHeight="1">
      <c r="A71" s="10">
        <v>2006</v>
      </c>
      <c r="B71" s="4">
        <v>487688</v>
      </c>
      <c r="C71" s="4">
        <v>274800</v>
      </c>
      <c r="D71" s="4">
        <v>214889</v>
      </c>
      <c r="E71" s="4">
        <f t="shared" si="3"/>
        <v>977377</v>
      </c>
      <c r="F71" s="4">
        <v>4196249</v>
      </c>
    </row>
    <row r="72" spans="1:12" ht="17.25" customHeight="1">
      <c r="A72" s="10">
        <v>2007</v>
      </c>
      <c r="B72" s="13">
        <v>490626</v>
      </c>
      <c r="C72" s="4">
        <v>272133</v>
      </c>
      <c r="D72" s="4">
        <v>212082</v>
      </c>
      <c r="E72" s="4">
        <f t="shared" si="3"/>
        <v>974841</v>
      </c>
      <c r="F72" s="4">
        <v>4165633</v>
      </c>
    </row>
    <row r="73" spans="1:12" ht="17.25" customHeight="1">
      <c r="A73" s="10">
        <v>2008</v>
      </c>
      <c r="B73" s="13">
        <v>494058</v>
      </c>
      <c r="C73" s="4">
        <v>269300</v>
      </c>
      <c r="D73" s="4">
        <v>209112</v>
      </c>
      <c r="E73" s="4">
        <f t="shared" si="3"/>
        <v>972470</v>
      </c>
      <c r="F73" s="4">
        <v>4133220.9999999995</v>
      </c>
    </row>
    <row r="74" spans="1:12" ht="16.5" customHeight="1">
      <c r="A74" s="10">
        <v>2009</v>
      </c>
      <c r="B74" s="4">
        <v>497197</v>
      </c>
      <c r="C74" s="4">
        <v>266667</v>
      </c>
      <c r="D74" s="4">
        <v>206150</v>
      </c>
      <c r="E74" s="4">
        <f t="shared" si="3"/>
        <v>970014</v>
      </c>
      <c r="F74" s="4">
        <v>4103475.9999999995</v>
      </c>
    </row>
    <row r="75" spans="1:12" ht="16.5" customHeight="1">
      <c r="A75" s="10">
        <v>2010</v>
      </c>
      <c r="B75" s="4">
        <v>499880</v>
      </c>
      <c r="C75" s="4">
        <v>264230</v>
      </c>
      <c r="D75" s="4">
        <v>203386</v>
      </c>
      <c r="E75" s="4">
        <f t="shared" si="3"/>
        <v>967496</v>
      </c>
      <c r="F75" s="4">
        <v>4077852</v>
      </c>
    </row>
    <row r="76" spans="1:12" ht="16.5" customHeight="1">
      <c r="A76" s="10">
        <v>2011</v>
      </c>
      <c r="B76" s="4">
        <v>505712</v>
      </c>
      <c r="C76" s="4">
        <v>261954</v>
      </c>
      <c r="D76" s="4">
        <v>201066</v>
      </c>
      <c r="E76" s="4">
        <f t="shared" si="3"/>
        <v>968732</v>
      </c>
      <c r="F76" s="4">
        <v>4060219</v>
      </c>
      <c r="H76" s="25"/>
      <c r="I76" s="25"/>
      <c r="J76" s="25"/>
      <c r="K76" s="25"/>
      <c r="L76" s="25"/>
    </row>
    <row r="77" spans="1:12" ht="16.5" customHeight="1">
      <c r="A77" s="10">
        <v>2012</v>
      </c>
      <c r="B77" s="4">
        <v>515440.00000000006</v>
      </c>
      <c r="C77" s="4">
        <v>260065.99999999997</v>
      </c>
      <c r="D77" s="4">
        <v>199346</v>
      </c>
      <c r="E77" s="4">
        <f t="shared" si="3"/>
        <v>974852</v>
      </c>
      <c r="F77" s="4">
        <v>4052193</v>
      </c>
      <c r="H77" s="25"/>
      <c r="I77" s="25"/>
      <c r="J77" s="25"/>
      <c r="K77" s="25"/>
      <c r="L77" s="25"/>
    </row>
    <row r="78" spans="1:12" ht="16.5" customHeight="1">
      <c r="A78" s="10">
        <v>2013</v>
      </c>
      <c r="B78" s="4">
        <v>526200</v>
      </c>
      <c r="C78" s="4">
        <v>258402</v>
      </c>
      <c r="D78" s="4">
        <v>197988</v>
      </c>
      <c r="E78" s="4">
        <f t="shared" si="3"/>
        <v>982590</v>
      </c>
      <c r="F78" s="4">
        <v>4048295</v>
      </c>
      <c r="H78" s="25"/>
      <c r="I78" s="25"/>
      <c r="J78" s="25"/>
      <c r="K78" s="25"/>
      <c r="L78" s="25"/>
    </row>
    <row r="79" spans="1:12" ht="16.5" customHeight="1">
      <c r="A79" s="10">
        <v>2014</v>
      </c>
      <c r="B79" s="4">
        <v>538020</v>
      </c>
      <c r="C79" s="4">
        <v>257622</v>
      </c>
      <c r="D79" s="4">
        <v>197194</v>
      </c>
      <c r="E79" s="4">
        <f t="shared" si="3"/>
        <v>992836</v>
      </c>
      <c r="F79" s="4">
        <v>4050830</v>
      </c>
      <c r="H79" s="25"/>
      <c r="I79" s="25"/>
      <c r="J79" s="25"/>
      <c r="K79" s="25"/>
      <c r="L79" s="25"/>
    </row>
    <row r="80" spans="1:12" ht="16.5" customHeight="1">
      <c r="A80" s="10">
        <v>2015</v>
      </c>
      <c r="B80" s="4">
        <v>552476</v>
      </c>
      <c r="C80" s="4">
        <v>258028.00000000003</v>
      </c>
      <c r="D80" s="4">
        <v>197324</v>
      </c>
      <c r="E80" s="4">
        <v>1007828</v>
      </c>
      <c r="F80" s="4">
        <v>4070063</v>
      </c>
      <c r="H80" s="25"/>
      <c r="I80" s="25"/>
      <c r="J80" s="25"/>
      <c r="K80" s="25"/>
      <c r="L80" s="25"/>
    </row>
    <row r="81" spans="1:12" ht="16.5" customHeight="1">
      <c r="A81" s="10">
        <v>2016</v>
      </c>
      <c r="B81" s="4">
        <v>565778</v>
      </c>
      <c r="C81" s="4">
        <v>258370.99999999997</v>
      </c>
      <c r="D81" s="4">
        <v>197834</v>
      </c>
      <c r="E81" s="4">
        <v>1021983</v>
      </c>
      <c r="F81" s="4">
        <v>4083317</v>
      </c>
      <c r="H81" s="25"/>
      <c r="I81" s="25"/>
      <c r="J81" s="25"/>
      <c r="K81" s="25"/>
      <c r="L81" s="25"/>
    </row>
    <row r="82" spans="1:12" ht="16.5" customHeight="1">
      <c r="A82" s="10">
        <v>2017</v>
      </c>
      <c r="B82" s="4">
        <v>576533</v>
      </c>
      <c r="C82" s="4">
        <v>258171</v>
      </c>
      <c r="D82" s="4">
        <v>197929</v>
      </c>
      <c r="E82" s="4">
        <v>1032633</v>
      </c>
      <c r="F82" s="4">
        <v>4081546</v>
      </c>
      <c r="H82" s="25"/>
      <c r="I82" s="25"/>
      <c r="J82" s="25"/>
      <c r="K82" s="25"/>
      <c r="L82" s="25"/>
    </row>
    <row r="83" spans="1:12" ht="16.5" customHeight="1">
      <c r="A83" s="10">
        <v>2018</v>
      </c>
      <c r="B83" s="4">
        <v>584917</v>
      </c>
      <c r="C83" s="4">
        <v>257886.00000000003</v>
      </c>
      <c r="D83" s="4">
        <v>197734</v>
      </c>
      <c r="E83" s="4">
        <v>1040537</v>
      </c>
      <c r="F83" s="4">
        <v>4079623</v>
      </c>
    </row>
    <row r="84" spans="1:12" ht="16.5" customHeight="1">
      <c r="A84" s="11">
        <v>2019</v>
      </c>
      <c r="B84" s="5">
        <v>590500</v>
      </c>
      <c r="C84" s="4">
        <v>257951.00000000003</v>
      </c>
      <c r="D84" s="4">
        <v>197707</v>
      </c>
      <c r="E84" s="4">
        <v>1046157.9999999999</v>
      </c>
      <c r="F84" s="4">
        <v>4074954</v>
      </c>
    </row>
    <row r="85" spans="1:12" ht="16.5" customHeight="1">
      <c r="A85" s="11">
        <v>2020</v>
      </c>
      <c r="B85" s="5">
        <v>595317</v>
      </c>
      <c r="C85" s="4">
        <v>258262.99999999997</v>
      </c>
      <c r="D85" s="4">
        <v>197593</v>
      </c>
      <c r="E85" s="4">
        <v>1051173</v>
      </c>
      <c r="F85" s="4">
        <v>4064456</v>
      </c>
    </row>
    <row r="86" spans="1:12" ht="16.5" customHeight="1">
      <c r="A86" s="11">
        <v>2021</v>
      </c>
      <c r="B86" s="5">
        <v>599679</v>
      </c>
      <c r="C86" s="4">
        <v>258300</v>
      </c>
      <c r="D86" s="4">
        <v>197487</v>
      </c>
      <c r="E86" s="4">
        <v>1055466</v>
      </c>
      <c r="F86" s="4">
        <v>4049972</v>
      </c>
    </row>
    <row r="87" spans="1:12" ht="16.5" customHeight="1">
      <c r="A87" s="11">
        <v>2022</v>
      </c>
      <c r="B87" s="5"/>
      <c r="C87" s="4"/>
      <c r="D87" s="4"/>
      <c r="E87" s="4"/>
      <c r="F87" s="4"/>
    </row>
    <row r="88" spans="1:12" ht="16.5" customHeight="1">
      <c r="A88" s="11">
        <v>2023</v>
      </c>
      <c r="B88" s="5"/>
      <c r="C88" s="4"/>
      <c r="D88" s="4"/>
      <c r="E88" s="4"/>
      <c r="F88" s="4"/>
    </row>
    <row r="89" spans="1:12" ht="16.5" customHeight="1">
      <c r="A89" s="11">
        <v>2024</v>
      </c>
      <c r="B89" s="5"/>
      <c r="C89" s="4"/>
      <c r="D89" s="4"/>
      <c r="E89" s="4"/>
      <c r="F89" s="4"/>
    </row>
    <row r="90" spans="1:12" ht="16.5" customHeight="1">
      <c r="A90" s="11">
        <v>2025</v>
      </c>
      <c r="B90" s="5"/>
      <c r="C90" s="5"/>
      <c r="D90" s="5"/>
      <c r="E90" s="5"/>
      <c r="F90" s="5"/>
    </row>
    <row r="91" spans="1:12">
      <c r="B91" s="1"/>
      <c r="C91" s="1"/>
      <c r="D91" s="1"/>
      <c r="E91" s="1"/>
      <c r="F91" s="1"/>
    </row>
    <row r="93" spans="1:12">
      <c r="A93" s="16"/>
      <c r="B93" s="16"/>
      <c r="C93" s="16"/>
      <c r="D93" s="16"/>
      <c r="E93" s="16"/>
      <c r="F93" s="16"/>
      <c r="G93" s="16"/>
    </row>
    <row r="94" spans="1:12">
      <c r="A94" s="15"/>
      <c r="B94" s="15"/>
      <c r="C94" s="15"/>
      <c r="D94" s="15"/>
      <c r="E94" s="15"/>
      <c r="F94" s="15"/>
      <c r="G94" s="15"/>
    </row>
    <row r="95" spans="1:12">
      <c r="A95" s="15"/>
      <c r="B95" s="15"/>
      <c r="C95" s="15"/>
      <c r="D95" s="15"/>
      <c r="E95" s="15"/>
      <c r="F95" s="15"/>
      <c r="G95" s="15"/>
    </row>
    <row r="96" spans="1:12">
      <c r="A96" s="15"/>
      <c r="B96" s="15"/>
      <c r="C96" s="15"/>
      <c r="D96" s="15"/>
      <c r="E96" s="15"/>
      <c r="F96" s="15"/>
      <c r="G96" s="15"/>
    </row>
    <row r="97" spans="1:7">
      <c r="A97" s="12"/>
      <c r="B97" s="12"/>
      <c r="C97" s="12"/>
      <c r="D97" s="12"/>
      <c r="E97" s="12"/>
      <c r="F97" s="12"/>
      <c r="G97" s="12"/>
    </row>
    <row r="98" spans="1:7">
      <c r="A98" s="16"/>
      <c r="B98" s="17"/>
      <c r="C98" s="17"/>
      <c r="D98" s="17"/>
    </row>
    <row r="99" spans="1:7">
      <c r="A99" s="16"/>
      <c r="B99" s="17"/>
      <c r="C99" s="17"/>
      <c r="D99" s="17"/>
    </row>
    <row r="100" spans="1:7">
      <c r="A100" s="16"/>
      <c r="B100" s="17"/>
      <c r="C100" s="17"/>
      <c r="D100" s="17"/>
    </row>
    <row r="101" spans="1:7">
      <c r="A101" s="16"/>
      <c r="B101" s="17"/>
      <c r="C101" s="17"/>
      <c r="D101" s="17"/>
    </row>
    <row r="102" spans="1:7">
      <c r="A102" s="16"/>
    </row>
    <row r="103" spans="1:7">
      <c r="A103" s="16"/>
    </row>
    <row r="104" spans="1:7">
      <c r="A104" s="16"/>
    </row>
    <row r="105" spans="1:7">
      <c r="A105" s="16"/>
    </row>
    <row r="106" spans="1:7">
      <c r="A106" s="16"/>
    </row>
    <row r="107" spans="1:7">
      <c r="A107" s="16"/>
      <c r="B107" s="17"/>
      <c r="C107" s="17"/>
      <c r="D107" s="17"/>
    </row>
    <row r="108" spans="1:7">
      <c r="A108" s="16"/>
      <c r="B108" s="17"/>
      <c r="C108" s="17"/>
      <c r="D108" s="17"/>
    </row>
    <row r="109" spans="1:7">
      <c r="A109" s="16"/>
      <c r="B109" s="17"/>
      <c r="C109" s="17"/>
      <c r="D109" s="17"/>
    </row>
    <row r="115" spans="1:4">
      <c r="A115" s="14"/>
      <c r="B115" s="17"/>
      <c r="C115" s="17"/>
      <c r="D115" s="17"/>
    </row>
    <row r="116" spans="1:4">
      <c r="A116" s="14"/>
      <c r="B116" s="17"/>
      <c r="C116" s="17"/>
      <c r="D116" s="17"/>
    </row>
    <row r="117" spans="1:4">
      <c r="A117" s="14"/>
      <c r="B117" s="17"/>
      <c r="C117" s="17"/>
      <c r="D117" s="17"/>
    </row>
    <row r="118" spans="1:4">
      <c r="A118" s="14"/>
      <c r="B118" s="17"/>
    </row>
    <row r="119" spans="1:4">
      <c r="A119" s="14"/>
      <c r="B119" s="17"/>
    </row>
    <row r="120" spans="1:4">
      <c r="A120" s="14"/>
      <c r="B120" s="17"/>
    </row>
    <row r="121" spans="1:4">
      <c r="A121" s="14"/>
    </row>
    <row r="122" spans="1:4">
      <c r="A122" s="14"/>
    </row>
    <row r="123" spans="1:4">
      <c r="A123" s="14"/>
    </row>
    <row r="124" spans="1:4">
      <c r="A124" s="14"/>
    </row>
    <row r="125" spans="1:4">
      <c r="A125" s="14"/>
    </row>
    <row r="126" spans="1:4">
      <c r="A126" s="14"/>
    </row>
    <row r="127" spans="1:4">
      <c r="A127" s="14"/>
    </row>
  </sheetData>
  <mergeCells count="6">
    <mergeCell ref="A63:F63"/>
    <mergeCell ref="A1:F1"/>
    <mergeCell ref="A30:F30"/>
    <mergeCell ref="A58:E58"/>
    <mergeCell ref="A59:E59"/>
    <mergeCell ref="A60:F60"/>
  </mergeCells>
  <pageMargins left="0.39370078740157483" right="0.39370078740157483" top="0.59055118110236227" bottom="0.59055118110236227" header="0.51181102362204722" footer="0.51181102362204722"/>
  <pageSetup paperSize="9" scale="74" orientation="landscape" r:id="rId1"/>
  <headerFooter alignWithMargins="0"/>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Verfügbares Einkommen_WZ2008</vt:lpstr>
    </vt:vector>
  </TitlesOfParts>
  <Company>IHK zu Leipzig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Schumann</dc:creator>
  <cp:lastModifiedBy>Schumann, René IHK zu Leipzig</cp:lastModifiedBy>
  <cp:lastPrinted>2008-07-30T11:47:18Z</cp:lastPrinted>
  <dcterms:created xsi:type="dcterms:W3CDTF">2002-07-05T09:27:26Z</dcterms:created>
  <dcterms:modified xsi:type="dcterms:W3CDTF">2024-03-19T13:17:30Z</dcterms:modified>
</cp:coreProperties>
</file>