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ruttoinlandsprodukt und Bruttowertschöpfung\"/>
    </mc:Choice>
  </mc:AlternateContent>
  <bookViews>
    <workbookView xWindow="120" yWindow="60" windowWidth="15180" windowHeight="8580"/>
  </bookViews>
  <sheets>
    <sheet name="BIP_KRS_ET_Ew" sheetId="7" r:id="rId1"/>
  </sheets>
  <calcPr calcId="162913"/>
</workbook>
</file>

<file path=xl/calcChain.xml><?xml version="1.0" encoding="utf-8"?>
<calcChain xmlns="http://schemas.openxmlformats.org/spreadsheetml/2006/main">
  <c r="F29" i="7" l="1"/>
  <c r="F60" i="7"/>
  <c r="F91" i="7"/>
  <c r="F122" i="7"/>
  <c r="F153" i="7"/>
  <c r="D29" i="7"/>
  <c r="D60" i="7"/>
  <c r="D91" i="7"/>
  <c r="D122" i="7"/>
  <c r="D153" i="7"/>
  <c r="F28" i="7" l="1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</calcChain>
</file>

<file path=xl/sharedStrings.xml><?xml version="1.0" encoding="utf-8"?>
<sst xmlns="http://schemas.openxmlformats.org/spreadsheetml/2006/main" count="16" uniqueCount="14">
  <si>
    <t>Jahr</t>
  </si>
  <si>
    <t>Stadt Leipzig</t>
  </si>
  <si>
    <t>Freistaat Sachsen</t>
  </si>
  <si>
    <t>Quelle: Statistisches Landesamt Sachsen/eigene Berechnungen</t>
  </si>
  <si>
    <t>* - Angaben territorial bereinigt, aktueller Gebietsstand</t>
  </si>
  <si>
    <t>Landkreis Leipzig</t>
  </si>
  <si>
    <t>Landkreis Nordsachsen</t>
  </si>
  <si>
    <t>Bruttoinlandsprodukt (BIP) in jeweiligen Preisen je Erwerbstätigen (ET) bzw.
je Einwohner (EW) im IHK-Bezirk Leipzig nach Kreisen* seit 1995 (nach WZ 2008)</t>
  </si>
  <si>
    <t>Gebiets-einheit</t>
  </si>
  <si>
    <t>Entwicklung zum Vorjahr in %</t>
  </si>
  <si>
    <t>Bruttoinlandsprodukt je Erwerbstätigen</t>
  </si>
  <si>
    <t>Angabe in Euro</t>
  </si>
  <si>
    <t>Bruttoinlandsprodukt je Einwohner</t>
  </si>
  <si>
    <t>IHK-Bezirk Leipzig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</si>
</sst>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\ #\ ###\ ###\ ##0\ \ ;\ \–###\ ###\ ##0\ \ ;\ * \–\ \ ;\ * @\ \ "/>
    <numFmt numFmtId="165" formatCode="\ ??0.0\ \ ;\ * \–??0.0\ \ ;\ * \–\ \ ;\ * @\ \ "/>
    <numFmt numFmtId="166" formatCode="\ ####0.0\ \ ;\ * \–####0.0\ \ ;\ * \X\ \ ;\ * @\ \ "/>
    <numFmt numFmtId="167" formatCode="\ ##0\ \ ;\ * \x\ \ ;\ * @\ \ "/>
    <numFmt numFmtId="168" formatCode="#,##0;\-#,##0\ \ "/>
    <numFmt numFmtId="169" formatCode="\ ##\ ###\ ##0.0\ \ ;\ \–#\ ###\ ##0.0\ \ ;\ * \–\ \ ;\ * @\ \ "/>
    <numFmt numFmtId="170" formatCode="\ #\ ###\ ##0.000\ \ ;\ \–###\ ##0.000\ \ ;\ * \–\ \ ;\ * @\ \ "/>
    <numFmt numFmtId="171" formatCode="\ #\ ###\ ##0.00\ \ ;\ \–###\ ##0.00\ \ ;\ * \–\ \ ;\ * @\ \ "/>
    <numFmt numFmtId="172" formatCode="@\ *."/>
    <numFmt numFmtId="173" formatCode="\ \ @\ *."/>
    <numFmt numFmtId="174" formatCode="\ \ \ \ @\ *."/>
    <numFmt numFmtId="175" formatCode="\ \ \ \ \ \ @\ *."/>
    <numFmt numFmtId="176" formatCode="\ \ \ \ \ \ @"/>
    <numFmt numFmtId="177" formatCode="\ \ \ \ \ \ \ @\ *."/>
    <numFmt numFmtId="178" formatCode="\ \ \ \ @"/>
    <numFmt numFmtId="179" formatCode="\ \ @"/>
    <numFmt numFmtId="180" formatCode="\ \ \ @\ *."/>
    <numFmt numFmtId="181" formatCode="\ @"/>
    <numFmt numFmtId="182" formatCode="\ \ \ @"/>
    <numFmt numFmtId="183" formatCode="\ @\ *."/>
    <numFmt numFmtId="184" formatCode="\ \ \ \ \ \ \ \ \ @\ *."/>
    <numFmt numFmtId="185" formatCode="\ \ \ \ \ \ \ \ \ \ @\ *."/>
    <numFmt numFmtId="186" formatCode="\ \ \ \ \ \ \ \ \ @"/>
    <numFmt numFmtId="187" formatCode="\ \ \ \ \ \ \ \ \ \ \ \ @\ *."/>
    <numFmt numFmtId="188" formatCode="\ \ \ \ \ \ \ \ \ \ \ \ @"/>
    <numFmt numFmtId="189" formatCode="\ \ \ \ \ \ \ \ \ \ \ \ \ @\ *."/>
    <numFmt numFmtId="190" formatCode="#,##0.0"/>
    <numFmt numFmtId="191" formatCode="0.0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7"/>
      <name val="Letter Gothic CE"/>
      <family val="3"/>
      <charset val="238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72">
    <xf numFmtId="0" fontId="0" fillId="0" borderId="0"/>
    <xf numFmtId="172" fontId="2" fillId="0" borderId="0"/>
    <xf numFmtId="49" fontId="2" fillId="0" borderId="0"/>
    <xf numFmtId="185" fontId="2" fillId="0" borderId="0">
      <alignment horizontal="center"/>
    </xf>
    <xf numFmtId="187" fontId="2" fillId="0" borderId="0"/>
    <xf numFmtId="188" fontId="2" fillId="0" borderId="0"/>
    <xf numFmtId="189" fontId="2" fillId="0" borderId="0"/>
    <xf numFmtId="183" fontId="14" fillId="0" borderId="0"/>
    <xf numFmtId="181" fontId="14" fillId="0" borderId="0"/>
    <xf numFmtId="173" fontId="7" fillId="0" borderId="0"/>
    <xf numFmtId="179" fontId="14" fillId="0" borderId="0"/>
    <xf numFmtId="180" fontId="2" fillId="0" borderId="0"/>
    <xf numFmtId="182" fontId="14" fillId="0" borderId="0"/>
    <xf numFmtId="174" fontId="7" fillId="0" borderId="0"/>
    <xf numFmtId="178" fontId="14" fillId="0" borderId="0"/>
    <xf numFmtId="175" fontId="2" fillId="0" borderId="0"/>
    <xf numFmtId="176" fontId="2" fillId="0" borderId="0">
      <alignment horizontal="center"/>
    </xf>
    <xf numFmtId="177" fontId="2" fillId="0" borderId="0">
      <alignment horizontal="center"/>
    </xf>
    <xf numFmtId="184" fontId="2" fillId="0" borderId="0"/>
    <xf numFmtId="186" fontId="2" fillId="0" borderId="0">
      <alignment horizontal="center"/>
    </xf>
    <xf numFmtId="170" fontId="7" fillId="0" borderId="0">
      <alignment horizontal="right"/>
    </xf>
    <xf numFmtId="169" fontId="7" fillId="0" borderId="0">
      <alignment horizontal="right"/>
    </xf>
    <xf numFmtId="164" fontId="7" fillId="0" borderId="0">
      <alignment horizontal="right"/>
    </xf>
    <xf numFmtId="0" fontId="7" fillId="0" borderId="0">
      <alignment horizontal="right"/>
    </xf>
    <xf numFmtId="171" fontId="7" fillId="0" borderId="0">
      <alignment horizontal="right"/>
    </xf>
    <xf numFmtId="0" fontId="2" fillId="0" borderId="1"/>
    <xf numFmtId="49" fontId="9" fillId="0" borderId="0">
      <alignment horizontal="left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1" fontId="8" fillId="0" borderId="2">
      <alignment horizontal="center"/>
    </xf>
    <xf numFmtId="1" fontId="7" fillId="0" borderId="2">
      <alignment horizontal="center"/>
    </xf>
    <xf numFmtId="0" fontId="12" fillId="0" borderId="0">
      <alignment horizontal="left"/>
      <protection locked="0"/>
    </xf>
    <xf numFmtId="0" fontId="13" fillId="0" borderId="0">
      <alignment horizontal="left"/>
      <protection locked="0"/>
    </xf>
    <xf numFmtId="166" fontId="8" fillId="0" borderId="0">
      <alignment horizontal="right"/>
    </xf>
    <xf numFmtId="166" fontId="7" fillId="0" borderId="0">
      <alignment horizontal="right"/>
    </xf>
    <xf numFmtId="167" fontId="7" fillId="0" borderId="0">
      <alignment horizontal="right"/>
    </xf>
    <xf numFmtId="172" fontId="14" fillId="0" borderId="0"/>
    <xf numFmtId="49" fontId="2" fillId="0" borderId="0">
      <alignment horizontal="left"/>
    </xf>
    <xf numFmtId="49" fontId="14" fillId="0" borderId="0"/>
    <xf numFmtId="165" fontId="8" fillId="0" borderId="0">
      <alignment horizontal="right"/>
    </xf>
    <xf numFmtId="165" fontId="7" fillId="0" borderId="0">
      <alignment horizontal="right"/>
    </xf>
    <xf numFmtId="0" fontId="5" fillId="0" borderId="0"/>
    <xf numFmtId="49" fontId="2" fillId="0" borderId="0">
      <alignment horizontal="left" vertical="top"/>
    </xf>
    <xf numFmtId="168" fontId="11" fillId="0" borderId="3"/>
    <xf numFmtId="0" fontId="10" fillId="0" borderId="0">
      <alignment horizontal="center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5" fillId="0" borderId="0"/>
    <xf numFmtId="0" fontId="5" fillId="0" borderId="0"/>
    <xf numFmtId="0" fontId="16" fillId="0" borderId="0"/>
    <xf numFmtId="172" fontId="2" fillId="0" borderId="0"/>
    <xf numFmtId="49" fontId="2" fillId="0" borderId="0"/>
    <xf numFmtId="185" fontId="2" fillId="0" borderId="0">
      <alignment horizontal="center"/>
    </xf>
    <xf numFmtId="187" fontId="2" fillId="0" borderId="0"/>
    <xf numFmtId="188" fontId="2" fillId="0" borderId="0"/>
    <xf numFmtId="189" fontId="2" fillId="0" borderId="0"/>
    <xf numFmtId="180" fontId="2" fillId="0" borderId="0"/>
    <xf numFmtId="175" fontId="2" fillId="0" borderId="0"/>
    <xf numFmtId="176" fontId="2" fillId="0" borderId="0">
      <alignment horizontal="center"/>
    </xf>
    <xf numFmtId="177" fontId="2" fillId="0" borderId="0">
      <alignment horizontal="center"/>
    </xf>
    <xf numFmtId="184" fontId="2" fillId="0" borderId="0"/>
    <xf numFmtId="186" fontId="2" fillId="0" borderId="0">
      <alignment horizontal="center"/>
    </xf>
    <xf numFmtId="170" fontId="7" fillId="0" borderId="0">
      <alignment horizontal="right"/>
    </xf>
    <xf numFmtId="169" fontId="7" fillId="0" borderId="0">
      <alignment horizontal="right"/>
    </xf>
    <xf numFmtId="0" fontId="7" fillId="0" borderId="0">
      <alignment horizontal="right"/>
    </xf>
    <xf numFmtId="171" fontId="7" fillId="0" borderId="0">
      <alignment horizontal="right"/>
    </xf>
    <xf numFmtId="0" fontId="2" fillId="0" borderId="1"/>
    <xf numFmtId="0" fontId="2" fillId="0" borderId="0">
      <alignment horizontal="left"/>
    </xf>
    <xf numFmtId="167" fontId="7" fillId="0" borderId="0">
      <alignment horizontal="right"/>
    </xf>
    <xf numFmtId="0" fontId="15" fillId="0" borderId="0"/>
    <xf numFmtId="0" fontId="5" fillId="0" borderId="0"/>
    <xf numFmtId="0" fontId="16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3" fontId="5" fillId="0" borderId="6" xfId="0" applyNumberFormat="1" applyFont="1" applyBorder="1" applyAlignment="1">
      <alignment horizontal="right" vertical="center" wrapText="1" indent="2"/>
    </xf>
    <xf numFmtId="0" fontId="5" fillId="0" borderId="0" xfId="0" applyFont="1"/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5" fillId="0" borderId="7" xfId="0" applyNumberFormat="1" applyFont="1" applyBorder="1" applyAlignment="1">
      <alignment horizontal="right" vertical="center" wrapText="1" indent="2"/>
    </xf>
    <xf numFmtId="0" fontId="0" fillId="0" borderId="15" xfId="0" applyBorder="1" applyAlignment="1">
      <alignment horizontal="center"/>
    </xf>
    <xf numFmtId="3" fontId="5" fillId="0" borderId="8" xfId="0" applyNumberFormat="1" applyFont="1" applyBorder="1" applyAlignment="1">
      <alignment horizontal="right" vertical="center" wrapText="1" indent="2"/>
    </xf>
    <xf numFmtId="190" fontId="5" fillId="0" borderId="7" xfId="0" applyNumberFormat="1" applyFont="1" applyBorder="1" applyAlignment="1">
      <alignment horizontal="right" vertical="center" wrapText="1" indent="2"/>
    </xf>
    <xf numFmtId="191" fontId="0" fillId="0" borderId="0" xfId="0" applyNumberFormat="1"/>
    <xf numFmtId="190" fontId="5" fillId="0" borderId="16" xfId="0" applyNumberFormat="1" applyFont="1" applyBorder="1" applyAlignment="1">
      <alignment horizontal="right" vertical="center" wrapText="1" indent="2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textRotation="90"/>
    </xf>
    <xf numFmtId="0" fontId="3" fillId="2" borderId="11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72">
    <cellStyle name="0mitP" xfId="1"/>
    <cellStyle name="0mitP 2" xfId="50"/>
    <cellStyle name="0ohneP" xfId="2"/>
    <cellStyle name="0ohneP 2" xfId="51"/>
    <cellStyle name="10mitP" xfId="3"/>
    <cellStyle name="10mitP 2" xfId="52"/>
    <cellStyle name="12mitP" xfId="4"/>
    <cellStyle name="12mitP 2" xfId="53"/>
    <cellStyle name="12ohneP" xfId="5"/>
    <cellStyle name="12ohneP 2" xfId="54"/>
    <cellStyle name="13mitP" xfId="6"/>
    <cellStyle name="13mitP 2" xfId="55"/>
    <cellStyle name="1mitP" xfId="7"/>
    <cellStyle name="1ohneP" xfId="8"/>
    <cellStyle name="2mitP" xfId="9"/>
    <cellStyle name="2ohneP" xfId="10"/>
    <cellStyle name="3mitP" xfId="11"/>
    <cellStyle name="3mitP 2" xfId="56"/>
    <cellStyle name="3ohneP" xfId="12"/>
    <cellStyle name="4mitP" xfId="13"/>
    <cellStyle name="4ohneP" xfId="14"/>
    <cellStyle name="6mitP" xfId="15"/>
    <cellStyle name="6mitP 2" xfId="57"/>
    <cellStyle name="6ohneP" xfId="16"/>
    <cellStyle name="6ohneP 2" xfId="58"/>
    <cellStyle name="7mitP" xfId="17"/>
    <cellStyle name="7mitP 2" xfId="59"/>
    <cellStyle name="9mitP" xfId="18"/>
    <cellStyle name="9mitP 2" xfId="60"/>
    <cellStyle name="9ohneP" xfId="19"/>
    <cellStyle name="9ohneP 2" xfId="61"/>
    <cellStyle name="BasisDreiNK" xfId="20"/>
    <cellStyle name="BasisDreiNK 2" xfId="62"/>
    <cellStyle name="BasisEineNK" xfId="21"/>
    <cellStyle name="BasisEineNK 2" xfId="63"/>
    <cellStyle name="BasisOhneNK" xfId="22"/>
    <cellStyle name="BasisStandard" xfId="23"/>
    <cellStyle name="BasisStandard 2" xfId="64"/>
    <cellStyle name="BasisZweiNK" xfId="24"/>
    <cellStyle name="BasisZweiNK 2" xfId="65"/>
    <cellStyle name="Fuss" xfId="25"/>
    <cellStyle name="Fuss 2" xfId="66"/>
    <cellStyle name="Haupttitel" xfId="26"/>
    <cellStyle name="Hyperlink 2" xfId="27"/>
    <cellStyle name="Hyperlink 2 2" xfId="45"/>
    <cellStyle name="InhaltNormal" xfId="28"/>
    <cellStyle name="InhaltNormal 2" xfId="67"/>
    <cellStyle name="Jahr" xfId="29"/>
    <cellStyle name="Jahr 2" xfId="30"/>
    <cellStyle name="LinkGemVeroeff" xfId="31"/>
    <cellStyle name="LinkGemVeroeffFett" xfId="32"/>
    <cellStyle name="Messziffer" xfId="33"/>
    <cellStyle name="Messziffer 2" xfId="34"/>
    <cellStyle name="MesszifferD" xfId="35"/>
    <cellStyle name="MesszifferD 2" xfId="68"/>
    <cellStyle name="mitP" xfId="36"/>
    <cellStyle name="Noch" xfId="37"/>
    <cellStyle name="ohneP" xfId="38"/>
    <cellStyle name="ProzVeränderung" xfId="39"/>
    <cellStyle name="ProzVeränderung 2" xfId="40"/>
    <cellStyle name="Standard" xfId="0" builtinId="0"/>
    <cellStyle name="Standard 2" xfId="41"/>
    <cellStyle name="Standard 2 2" xfId="46"/>
    <cellStyle name="Standard 2 3" xfId="69"/>
    <cellStyle name="Standard 3" xfId="47"/>
    <cellStyle name="Standard 3 2" xfId="70"/>
    <cellStyle name="Standard 4" xfId="48"/>
    <cellStyle name="Standard 4 2" xfId="71"/>
    <cellStyle name="Standard 5" xfId="49"/>
    <cellStyle name="Untertitel" xfId="42"/>
    <cellStyle name="zelle mit Rand" xfId="43"/>
    <cellStyle name="Zwischentitel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tabSelected="1" view="pageBreakPreview" topLeftCell="A4" zoomScale="90" zoomScaleNormal="100" zoomScaleSheetLayoutView="90" workbookViewId="0">
      <selection activeCell="I4" sqref="I1:P1048576"/>
    </sheetView>
  </sheetViews>
  <sheetFormatPr baseColWidth="10" defaultRowHeight="12.75"/>
  <cols>
    <col min="1" max="1" width="11" customWidth="1"/>
    <col min="2" max="2" width="17.7109375" customWidth="1"/>
    <col min="3" max="6" width="21" style="1" customWidth="1"/>
  </cols>
  <sheetData>
    <row r="1" spans="1:21" ht="49.5" customHeight="1">
      <c r="A1" s="17" t="s">
        <v>7</v>
      </c>
      <c r="B1" s="18"/>
      <c r="C1" s="18"/>
      <c r="D1" s="18"/>
      <c r="E1" s="18"/>
      <c r="F1" s="18"/>
    </row>
    <row r="2" spans="1:21" ht="21.75" customHeight="1">
      <c r="A2" s="21" t="s">
        <v>8</v>
      </c>
      <c r="B2" s="23" t="s">
        <v>0</v>
      </c>
      <c r="C2" s="19" t="s">
        <v>10</v>
      </c>
      <c r="D2" s="20"/>
      <c r="E2" s="19" t="s">
        <v>12</v>
      </c>
      <c r="F2" s="20"/>
    </row>
    <row r="3" spans="1:21" s="4" customFormat="1" ht="25.5">
      <c r="A3" s="22"/>
      <c r="B3" s="24"/>
      <c r="C3" s="5" t="s">
        <v>11</v>
      </c>
      <c r="D3" s="14" t="s">
        <v>9</v>
      </c>
      <c r="E3" s="5" t="s">
        <v>11</v>
      </c>
      <c r="F3" s="5" t="s">
        <v>9</v>
      </c>
    </row>
    <row r="4" spans="1:21" s="4" customFormat="1">
      <c r="A4" s="16" t="s">
        <v>1</v>
      </c>
      <c r="B4" s="6">
        <v>1995</v>
      </c>
      <c r="C4" s="2">
        <v>39975</v>
      </c>
      <c r="D4" s="13">
        <v>8.2599864590385863</v>
      </c>
      <c r="E4" s="2">
        <v>20270</v>
      </c>
      <c r="F4" s="11">
        <v>9.7752504738694768</v>
      </c>
    </row>
    <row r="5" spans="1:21" s="4" customFormat="1">
      <c r="A5" s="16"/>
      <c r="B5" s="7">
        <v>1996</v>
      </c>
      <c r="C5" s="8">
        <v>41298</v>
      </c>
      <c r="D5" s="11">
        <f>C5*100/C4-100</f>
        <v>3.3095684803001859</v>
      </c>
      <c r="E5" s="8">
        <v>21344</v>
      </c>
      <c r="F5" s="11">
        <f>E5*100/E4-100</f>
        <v>5.2984706462752769</v>
      </c>
    </row>
    <row r="6" spans="1:21" s="4" customFormat="1">
      <c r="A6" s="16"/>
      <c r="B6" s="7">
        <v>1997</v>
      </c>
      <c r="C6" s="8">
        <v>41139</v>
      </c>
      <c r="D6" s="11">
        <f t="shared" ref="D6:F29" si="0">C6*100/C5-100</f>
        <v>-0.38500653784686278</v>
      </c>
      <c r="E6" s="8">
        <v>21193</v>
      </c>
      <c r="F6" s="11">
        <f t="shared" si="0"/>
        <v>-0.70745877061469287</v>
      </c>
    </row>
    <row r="7" spans="1:21" s="4" customFormat="1">
      <c r="A7" s="16"/>
      <c r="B7" s="7">
        <v>1998</v>
      </c>
      <c r="C7" s="8">
        <v>40227</v>
      </c>
      <c r="D7" s="11">
        <f t="shared" si="0"/>
        <v>-2.2168744986509097</v>
      </c>
      <c r="E7" s="8">
        <v>21461</v>
      </c>
      <c r="F7" s="11">
        <f t="shared" si="0"/>
        <v>1.264568489595618</v>
      </c>
    </row>
    <row r="8" spans="1:21" s="4" customFormat="1">
      <c r="A8" s="16"/>
      <c r="B8" s="7">
        <v>1999</v>
      </c>
      <c r="C8" s="8">
        <v>41111</v>
      </c>
      <c r="D8" s="11">
        <f t="shared" si="0"/>
        <v>2.197529022795635</v>
      </c>
      <c r="E8" s="8">
        <v>22338</v>
      </c>
      <c r="F8" s="11">
        <f t="shared" si="0"/>
        <v>4.086482456549092</v>
      </c>
    </row>
    <row r="9" spans="1:21" s="4" customFormat="1">
      <c r="A9" s="16"/>
      <c r="B9" s="7">
        <v>2000</v>
      </c>
      <c r="C9" s="8">
        <v>39741</v>
      </c>
      <c r="D9" s="11">
        <f t="shared" si="0"/>
        <v>-3.3324414390309158</v>
      </c>
      <c r="E9" s="8">
        <v>22657</v>
      </c>
      <c r="F9" s="11">
        <f t="shared" si="0"/>
        <v>1.4280598083982454</v>
      </c>
    </row>
    <row r="10" spans="1:21" s="4" customFormat="1">
      <c r="A10" s="16"/>
      <c r="B10" s="7">
        <v>2001</v>
      </c>
      <c r="C10" s="8">
        <v>41428</v>
      </c>
      <c r="D10" s="11">
        <f t="shared" si="0"/>
        <v>4.2449862862031722</v>
      </c>
      <c r="E10" s="8">
        <v>23627</v>
      </c>
      <c r="F10" s="11">
        <f t="shared" si="0"/>
        <v>4.2812375866178201</v>
      </c>
    </row>
    <row r="11" spans="1:21" s="4" customFormat="1">
      <c r="A11" s="16"/>
      <c r="B11" s="7">
        <v>2002</v>
      </c>
      <c r="C11" s="8">
        <v>42551</v>
      </c>
      <c r="D11" s="11">
        <f t="shared" si="0"/>
        <v>2.7107270445109606</v>
      </c>
      <c r="E11" s="8">
        <v>24390</v>
      </c>
      <c r="F11" s="11">
        <f t="shared" si="0"/>
        <v>3.229356244973971</v>
      </c>
    </row>
    <row r="12" spans="1:21" s="4" customFormat="1">
      <c r="A12" s="16"/>
      <c r="B12" s="7">
        <v>2003</v>
      </c>
      <c r="C12" s="8">
        <v>42801</v>
      </c>
      <c r="D12" s="11">
        <f t="shared" si="0"/>
        <v>0.58753025780828239</v>
      </c>
      <c r="E12" s="8">
        <v>24697</v>
      </c>
      <c r="F12" s="11">
        <f t="shared" si="0"/>
        <v>1.2587125871258706</v>
      </c>
    </row>
    <row r="13" spans="1:21" s="4" customFormat="1">
      <c r="A13" s="16"/>
      <c r="B13" s="7">
        <v>2004</v>
      </c>
      <c r="C13" s="8">
        <v>43412</v>
      </c>
      <c r="D13" s="11">
        <f t="shared" si="0"/>
        <v>1.4275367397957979</v>
      </c>
      <c r="E13" s="8">
        <v>25018</v>
      </c>
      <c r="F13" s="11">
        <f t="shared" si="0"/>
        <v>1.2997530064380243</v>
      </c>
      <c r="P13" s="12"/>
      <c r="Q13" s="12"/>
      <c r="R13" s="12"/>
      <c r="S13" s="12"/>
      <c r="T13" s="12"/>
      <c r="U13" s="12"/>
    </row>
    <row r="14" spans="1:21" s="4" customFormat="1">
      <c r="A14" s="16"/>
      <c r="B14" s="7">
        <v>2005</v>
      </c>
      <c r="C14" s="8">
        <v>43842</v>
      </c>
      <c r="D14" s="11">
        <f t="shared" si="0"/>
        <v>0.99050953653367912</v>
      </c>
      <c r="E14" s="8">
        <v>25223</v>
      </c>
      <c r="F14" s="11">
        <f t="shared" si="0"/>
        <v>0.81941002478215808</v>
      </c>
    </row>
    <row r="15" spans="1:21" s="4" customFormat="1">
      <c r="A15" s="16"/>
      <c r="B15" s="7">
        <v>2006</v>
      </c>
      <c r="C15" s="8">
        <v>46019</v>
      </c>
      <c r="D15" s="11">
        <f t="shared" si="0"/>
        <v>4.9655581405957747</v>
      </c>
      <c r="E15" s="8">
        <v>27191</v>
      </c>
      <c r="F15" s="11">
        <f t="shared" si="0"/>
        <v>7.8024025690837675</v>
      </c>
    </row>
    <row r="16" spans="1:21" s="4" customFormat="1">
      <c r="A16" s="16"/>
      <c r="B16" s="7">
        <v>2007</v>
      </c>
      <c r="C16" s="8">
        <v>47249</v>
      </c>
      <c r="D16" s="11">
        <f t="shared" si="0"/>
        <v>2.6728090571285748</v>
      </c>
      <c r="E16" s="8">
        <v>28144</v>
      </c>
      <c r="F16" s="11">
        <f t="shared" si="0"/>
        <v>3.5048361590231991</v>
      </c>
    </row>
    <row r="17" spans="1:6" s="4" customFormat="1">
      <c r="A17" s="16"/>
      <c r="B17" s="7">
        <v>2008</v>
      </c>
      <c r="C17" s="8">
        <v>47095</v>
      </c>
      <c r="D17" s="11">
        <f t="shared" si="0"/>
        <v>-0.32593282397510848</v>
      </c>
      <c r="E17" s="8">
        <v>28151</v>
      </c>
      <c r="F17" s="11">
        <f t="shared" si="0"/>
        <v>2.4872086412727867E-2</v>
      </c>
    </row>
    <row r="18" spans="1:6" s="4" customFormat="1">
      <c r="A18" s="16"/>
      <c r="B18" s="7">
        <v>2009</v>
      </c>
      <c r="C18" s="8">
        <v>46557</v>
      </c>
      <c r="D18" s="11">
        <f t="shared" si="0"/>
        <v>-1.1423718016774558</v>
      </c>
      <c r="E18" s="8">
        <v>27751</v>
      </c>
      <c r="F18" s="11">
        <f t="shared" si="0"/>
        <v>-1.4209086710951624</v>
      </c>
    </row>
    <row r="19" spans="1:6" s="4" customFormat="1">
      <c r="A19" s="16"/>
      <c r="B19" s="7">
        <v>2010</v>
      </c>
      <c r="C19" s="8">
        <v>47970</v>
      </c>
      <c r="D19" s="11">
        <f t="shared" si="0"/>
        <v>3.0349893678716455</v>
      </c>
      <c r="E19" s="8">
        <v>28915</v>
      </c>
      <c r="F19" s="11">
        <f t="shared" si="0"/>
        <v>4.1944434434795141</v>
      </c>
    </row>
    <row r="20" spans="1:6" s="4" customFormat="1">
      <c r="A20" s="16"/>
      <c r="B20" s="7">
        <v>2011</v>
      </c>
      <c r="C20" s="8">
        <v>52263</v>
      </c>
      <c r="D20" s="11">
        <f t="shared" si="0"/>
        <v>8.9493433395872444</v>
      </c>
      <c r="E20" s="8">
        <v>31394</v>
      </c>
      <c r="F20" s="11">
        <f t="shared" si="0"/>
        <v>8.5734048071934978</v>
      </c>
    </row>
    <row r="21" spans="1:6" s="4" customFormat="1">
      <c r="A21" s="16"/>
      <c r="B21" s="7">
        <v>2012</v>
      </c>
      <c r="C21" s="8">
        <v>53560</v>
      </c>
      <c r="D21" s="11">
        <f t="shared" si="0"/>
        <v>2.4816791994336285</v>
      </c>
      <c r="E21" s="8">
        <v>32350</v>
      </c>
      <c r="F21" s="11">
        <f t="shared" si="0"/>
        <v>3.0451678664713029</v>
      </c>
    </row>
    <row r="22" spans="1:6" s="4" customFormat="1">
      <c r="A22" s="16"/>
      <c r="B22" s="7">
        <v>2013</v>
      </c>
      <c r="C22" s="8">
        <v>54814</v>
      </c>
      <c r="D22" s="11">
        <f t="shared" si="0"/>
        <v>2.3412994772218099</v>
      </c>
      <c r="E22" s="8">
        <v>33238</v>
      </c>
      <c r="F22" s="11">
        <f t="shared" si="0"/>
        <v>2.7449768160741854</v>
      </c>
    </row>
    <row r="23" spans="1:6" s="4" customFormat="1">
      <c r="A23" s="16"/>
      <c r="B23" s="7">
        <v>2014</v>
      </c>
      <c r="C23" s="8">
        <v>57689</v>
      </c>
      <c r="D23" s="11">
        <f t="shared" si="0"/>
        <v>5.2450103988032311</v>
      </c>
      <c r="E23" s="8">
        <v>34760</v>
      </c>
      <c r="F23" s="11">
        <f t="shared" si="0"/>
        <v>4.5790962151753973</v>
      </c>
    </row>
    <row r="24" spans="1:6" s="4" customFormat="1">
      <c r="A24" s="16"/>
      <c r="B24" s="7">
        <v>2015</v>
      </c>
      <c r="C24" s="8">
        <v>60077</v>
      </c>
      <c r="D24" s="11">
        <f t="shared" si="0"/>
        <v>4.1394373277401257</v>
      </c>
      <c r="E24" s="8">
        <v>35028</v>
      </c>
      <c r="F24" s="11">
        <f t="shared" si="0"/>
        <v>0.77100115074799191</v>
      </c>
    </row>
    <row r="25" spans="1:6" s="4" customFormat="1">
      <c r="A25" s="16"/>
      <c r="B25" s="7">
        <v>2016</v>
      </c>
      <c r="C25" s="8">
        <v>60529</v>
      </c>
      <c r="D25" s="11">
        <f t="shared" si="0"/>
        <v>0.75236779466351322</v>
      </c>
      <c r="E25" s="8">
        <v>35189</v>
      </c>
      <c r="F25" s="11">
        <f t="shared" si="0"/>
        <v>0.45963229416466334</v>
      </c>
    </row>
    <row r="26" spans="1:6" s="4" customFormat="1">
      <c r="A26" s="16"/>
      <c r="B26" s="7">
        <v>2017</v>
      </c>
      <c r="C26" s="8">
        <v>62501</v>
      </c>
      <c r="D26" s="11">
        <f t="shared" si="0"/>
        <v>3.2579424738555076</v>
      </c>
      <c r="E26" s="8">
        <v>36478</v>
      </c>
      <c r="F26" s="11">
        <f t="shared" si="0"/>
        <v>3.6630765295973191</v>
      </c>
    </row>
    <row r="27" spans="1:6" s="4" customFormat="1">
      <c r="A27" s="16"/>
      <c r="B27" s="7">
        <v>2018</v>
      </c>
      <c r="C27" s="8">
        <v>63484</v>
      </c>
      <c r="D27" s="11">
        <f t="shared" si="0"/>
        <v>1.5727748356026297</v>
      </c>
      <c r="E27" s="8">
        <v>37155</v>
      </c>
      <c r="F27" s="11">
        <f t="shared" si="0"/>
        <v>1.8559131531334003</v>
      </c>
    </row>
    <row r="28" spans="1:6" s="4" customFormat="1">
      <c r="A28" s="16"/>
      <c r="B28" s="7">
        <v>2019</v>
      </c>
      <c r="C28" s="8">
        <v>66172</v>
      </c>
      <c r="D28" s="11">
        <f t="shared" si="0"/>
        <v>4.2341377354924106</v>
      </c>
      <c r="E28" s="8">
        <v>38906</v>
      </c>
      <c r="F28" s="11">
        <f t="shared" si="0"/>
        <v>4.7126900820885425</v>
      </c>
    </row>
    <row r="29" spans="1:6" s="4" customFormat="1">
      <c r="A29" s="16"/>
      <c r="B29" s="7">
        <v>2020</v>
      </c>
      <c r="C29" s="8">
        <v>65467</v>
      </c>
      <c r="D29" s="11">
        <f t="shared" si="0"/>
        <v>-1.0654053073807717</v>
      </c>
      <c r="E29" s="8">
        <v>38274</v>
      </c>
      <c r="F29" s="11">
        <f t="shared" si="0"/>
        <v>-1.6244281087749926</v>
      </c>
    </row>
    <row r="30" spans="1:6" s="4" customFormat="1">
      <c r="A30" s="16"/>
      <c r="B30" s="7">
        <v>2021</v>
      </c>
      <c r="C30" s="8">
        <v>67660</v>
      </c>
      <c r="D30" s="8"/>
      <c r="E30" s="8">
        <v>39695</v>
      </c>
      <c r="F30" s="8"/>
    </row>
    <row r="31" spans="1:6" s="4" customFormat="1">
      <c r="A31" s="16"/>
      <c r="B31" s="7">
        <v>2022</v>
      </c>
      <c r="C31" s="8"/>
      <c r="D31" s="8"/>
      <c r="E31" s="8"/>
      <c r="F31" s="8"/>
    </row>
    <row r="32" spans="1:6" s="4" customFormat="1">
      <c r="A32" s="16"/>
      <c r="B32" s="7">
        <v>2023</v>
      </c>
      <c r="C32" s="8"/>
      <c r="D32" s="8"/>
      <c r="E32" s="8"/>
      <c r="F32" s="8"/>
    </row>
    <row r="33" spans="1:6" s="4" customFormat="1">
      <c r="A33" s="16"/>
      <c r="B33" s="7">
        <v>2024</v>
      </c>
      <c r="C33" s="8"/>
      <c r="D33" s="8"/>
      <c r="E33" s="8"/>
      <c r="F33" s="8"/>
    </row>
    <row r="34" spans="1:6" s="4" customFormat="1">
      <c r="A34" s="16"/>
      <c r="B34" s="9">
        <v>2025</v>
      </c>
      <c r="C34" s="10"/>
      <c r="D34" s="10"/>
      <c r="E34" s="10"/>
      <c r="F34" s="10"/>
    </row>
    <row r="35" spans="1:6" s="4" customFormat="1">
      <c r="A35" s="16" t="s">
        <v>5</v>
      </c>
      <c r="B35" s="6">
        <v>1995</v>
      </c>
      <c r="C35" s="2">
        <v>36422</v>
      </c>
      <c r="D35" s="11">
        <v>4.2176948609362483</v>
      </c>
      <c r="E35" s="2">
        <v>14723</v>
      </c>
      <c r="F35" s="11">
        <v>9.9305607406854364</v>
      </c>
    </row>
    <row r="36" spans="1:6" s="4" customFormat="1">
      <c r="A36" s="16"/>
      <c r="B36" s="7">
        <v>1996</v>
      </c>
      <c r="C36" s="8">
        <v>35694</v>
      </c>
      <c r="D36" s="11">
        <f>C36*100/C35-100</f>
        <v>-1.9987919389379982</v>
      </c>
      <c r="E36" s="8">
        <v>14419</v>
      </c>
      <c r="F36" s="11">
        <f>E36*100/E35-100</f>
        <v>-2.0647965767846159</v>
      </c>
    </row>
    <row r="37" spans="1:6" s="4" customFormat="1">
      <c r="A37" s="16"/>
      <c r="B37" s="7">
        <v>1997</v>
      </c>
      <c r="C37" s="8">
        <v>36280</v>
      </c>
      <c r="D37" s="11">
        <f t="shared" ref="D37:F60" si="1">C37*100/C36-100</f>
        <v>1.6417325040623041</v>
      </c>
      <c r="E37" s="8">
        <v>14244</v>
      </c>
      <c r="F37" s="11">
        <f t="shared" si="1"/>
        <v>-1.2136763991955064</v>
      </c>
    </row>
    <row r="38" spans="1:6" s="4" customFormat="1">
      <c r="A38" s="16"/>
      <c r="B38" s="7">
        <v>1998</v>
      </c>
      <c r="C38" s="8">
        <v>37360</v>
      </c>
      <c r="D38" s="11">
        <f t="shared" si="1"/>
        <v>2.9768467475192892</v>
      </c>
      <c r="E38" s="8">
        <v>14146</v>
      </c>
      <c r="F38" s="11">
        <f t="shared" si="1"/>
        <v>-0.68800898623982221</v>
      </c>
    </row>
    <row r="39" spans="1:6" s="4" customFormat="1">
      <c r="A39" s="16"/>
      <c r="B39" s="7">
        <v>1999</v>
      </c>
      <c r="C39" s="8">
        <v>35959</v>
      </c>
      <c r="D39" s="11">
        <f t="shared" si="1"/>
        <v>-3.75</v>
      </c>
      <c r="E39" s="8">
        <v>13624</v>
      </c>
      <c r="F39" s="11">
        <f t="shared" si="1"/>
        <v>-3.6900890711155085</v>
      </c>
    </row>
    <row r="40" spans="1:6" s="4" customFormat="1">
      <c r="A40" s="16"/>
      <c r="B40" s="7">
        <v>2000</v>
      </c>
      <c r="C40" s="8">
        <v>36461</v>
      </c>
      <c r="D40" s="11">
        <f t="shared" si="1"/>
        <v>1.3960343724797752</v>
      </c>
      <c r="E40" s="8">
        <v>13123</v>
      </c>
      <c r="F40" s="11">
        <f t="shared" si="1"/>
        <v>-3.6773341162654134</v>
      </c>
    </row>
    <row r="41" spans="1:6" s="4" customFormat="1">
      <c r="A41" s="16"/>
      <c r="B41" s="7">
        <v>2001</v>
      </c>
      <c r="C41" s="8">
        <v>39426</v>
      </c>
      <c r="D41" s="11">
        <f t="shared" si="1"/>
        <v>8.1319766325663068</v>
      </c>
      <c r="E41" s="8">
        <v>13592</v>
      </c>
      <c r="F41" s="11">
        <f t="shared" si="1"/>
        <v>3.5738779242551288</v>
      </c>
    </row>
    <row r="42" spans="1:6" s="4" customFormat="1">
      <c r="A42" s="16"/>
      <c r="B42" s="7">
        <v>2002</v>
      </c>
      <c r="C42" s="8">
        <v>42178</v>
      </c>
      <c r="D42" s="11">
        <f t="shared" si="1"/>
        <v>6.9801653731040432</v>
      </c>
      <c r="E42" s="8">
        <v>14412</v>
      </c>
      <c r="F42" s="11">
        <f t="shared" si="1"/>
        <v>6.0329605650382518</v>
      </c>
    </row>
    <row r="43" spans="1:6" s="4" customFormat="1">
      <c r="A43" s="16"/>
      <c r="B43" s="7">
        <v>2003</v>
      </c>
      <c r="C43" s="8">
        <v>43623</v>
      </c>
      <c r="D43" s="11">
        <f t="shared" si="1"/>
        <v>3.4259566598700815</v>
      </c>
      <c r="E43" s="8">
        <v>14889</v>
      </c>
      <c r="F43" s="11">
        <f t="shared" si="1"/>
        <v>3.3097418817651914</v>
      </c>
    </row>
    <row r="44" spans="1:6" s="4" customFormat="1">
      <c r="A44" s="16"/>
      <c r="B44" s="7">
        <v>2004</v>
      </c>
      <c r="C44" s="8">
        <v>44930</v>
      </c>
      <c r="D44" s="11">
        <f t="shared" si="1"/>
        <v>2.9961258968892537</v>
      </c>
      <c r="E44" s="8">
        <v>15508</v>
      </c>
      <c r="F44" s="11">
        <f t="shared" si="1"/>
        <v>4.1574316609577551</v>
      </c>
    </row>
    <row r="45" spans="1:6" s="4" customFormat="1">
      <c r="A45" s="16"/>
      <c r="B45" s="7">
        <v>2005</v>
      </c>
      <c r="C45" s="8">
        <v>46116</v>
      </c>
      <c r="D45" s="11">
        <f t="shared" si="1"/>
        <v>2.6396616959715118</v>
      </c>
      <c r="E45" s="8">
        <v>15626</v>
      </c>
      <c r="F45" s="11">
        <f t="shared" si="1"/>
        <v>0.76089760123807082</v>
      </c>
    </row>
    <row r="46" spans="1:6" s="4" customFormat="1">
      <c r="A46" s="16"/>
      <c r="B46" s="7">
        <v>2006</v>
      </c>
      <c r="C46" s="8">
        <v>48757</v>
      </c>
      <c r="D46" s="11">
        <f t="shared" si="1"/>
        <v>5.7268626940758054</v>
      </c>
      <c r="E46" s="8">
        <v>16911</v>
      </c>
      <c r="F46" s="11">
        <f t="shared" si="1"/>
        <v>8.223473697683346</v>
      </c>
    </row>
    <row r="47" spans="1:6" s="4" customFormat="1">
      <c r="A47" s="16"/>
      <c r="B47" s="7">
        <v>2007</v>
      </c>
      <c r="C47" s="8">
        <v>49969</v>
      </c>
      <c r="D47" s="11">
        <f t="shared" si="1"/>
        <v>2.4857969112127449</v>
      </c>
      <c r="E47" s="8">
        <v>17947</v>
      </c>
      <c r="F47" s="11">
        <f t="shared" si="1"/>
        <v>6.1261900538111291</v>
      </c>
    </row>
    <row r="48" spans="1:6" s="4" customFormat="1">
      <c r="A48" s="16"/>
      <c r="B48" s="7">
        <v>2008</v>
      </c>
      <c r="C48" s="8">
        <v>51739</v>
      </c>
      <c r="D48" s="11">
        <f t="shared" si="1"/>
        <v>3.5421961616202111</v>
      </c>
      <c r="E48" s="8">
        <v>19090</v>
      </c>
      <c r="F48" s="11">
        <f t="shared" si="1"/>
        <v>6.3687524377333204</v>
      </c>
    </row>
    <row r="49" spans="1:6" s="4" customFormat="1">
      <c r="A49" s="16"/>
      <c r="B49" s="7">
        <v>2009</v>
      </c>
      <c r="C49" s="8">
        <v>50576</v>
      </c>
      <c r="D49" s="11">
        <f t="shared" si="1"/>
        <v>-2.2478207928255216</v>
      </c>
      <c r="E49" s="8">
        <v>18880</v>
      </c>
      <c r="F49" s="11">
        <f t="shared" si="1"/>
        <v>-1.1000523834468368</v>
      </c>
    </row>
    <row r="50" spans="1:6" s="4" customFormat="1">
      <c r="A50" s="16"/>
      <c r="B50" s="7">
        <v>2010</v>
      </c>
      <c r="C50" s="8">
        <v>52921</v>
      </c>
      <c r="D50" s="11">
        <f t="shared" si="1"/>
        <v>4.6365865232521344</v>
      </c>
      <c r="E50" s="8">
        <v>19767</v>
      </c>
      <c r="F50" s="11">
        <f t="shared" si="1"/>
        <v>4.6980932203389898</v>
      </c>
    </row>
    <row r="51" spans="1:6" s="4" customFormat="1">
      <c r="A51" s="16"/>
      <c r="B51" s="7">
        <v>2011</v>
      </c>
      <c r="C51" s="8">
        <v>54087</v>
      </c>
      <c r="D51" s="11">
        <f t="shared" si="1"/>
        <v>2.2032841405113288</v>
      </c>
      <c r="E51" s="8">
        <v>20388</v>
      </c>
      <c r="F51" s="11">
        <f t="shared" si="1"/>
        <v>3.1415996357565632</v>
      </c>
    </row>
    <row r="52" spans="1:6" s="4" customFormat="1">
      <c r="A52" s="16"/>
      <c r="B52" s="7">
        <v>2012</v>
      </c>
      <c r="C52" s="8">
        <v>55081</v>
      </c>
      <c r="D52" s="11">
        <f t="shared" si="1"/>
        <v>1.8377798731673067</v>
      </c>
      <c r="E52" s="8">
        <v>21039</v>
      </c>
      <c r="F52" s="11">
        <f t="shared" si="1"/>
        <v>3.19305473808123</v>
      </c>
    </row>
    <row r="53" spans="1:6" s="4" customFormat="1">
      <c r="A53" s="16"/>
      <c r="B53" s="7">
        <v>2013</v>
      </c>
      <c r="C53" s="8">
        <v>55844</v>
      </c>
      <c r="D53" s="11">
        <f t="shared" si="1"/>
        <v>1.3852326573591682</v>
      </c>
      <c r="E53" s="8">
        <v>21638</v>
      </c>
      <c r="F53" s="11">
        <f t="shared" si="1"/>
        <v>2.8470934930367378</v>
      </c>
    </row>
    <row r="54" spans="1:6" s="4" customFormat="1">
      <c r="A54" s="16"/>
      <c r="B54" s="7">
        <v>2014</v>
      </c>
      <c r="C54" s="8">
        <v>58529</v>
      </c>
      <c r="D54" s="11">
        <f t="shared" si="1"/>
        <v>4.8080366735907205</v>
      </c>
      <c r="E54" s="8">
        <v>22758</v>
      </c>
      <c r="F54" s="11">
        <f t="shared" si="1"/>
        <v>5.1760791200665466</v>
      </c>
    </row>
    <row r="55" spans="1:6" s="4" customFormat="1">
      <c r="A55" s="16"/>
      <c r="B55" s="7">
        <v>2015</v>
      </c>
      <c r="C55" s="8">
        <v>59413</v>
      </c>
      <c r="D55" s="11">
        <f t="shared" si="1"/>
        <v>1.5103623844589862</v>
      </c>
      <c r="E55" s="8">
        <v>22964</v>
      </c>
      <c r="F55" s="11">
        <f t="shared" si="1"/>
        <v>0.90517620177520541</v>
      </c>
    </row>
    <row r="56" spans="1:6" s="4" customFormat="1">
      <c r="A56" s="16"/>
      <c r="B56" s="7">
        <v>2016</v>
      </c>
      <c r="C56" s="8">
        <v>63646</v>
      </c>
      <c r="D56" s="11">
        <f t="shared" si="1"/>
        <v>7.124703347752174</v>
      </c>
      <c r="E56" s="8">
        <v>24798</v>
      </c>
      <c r="F56" s="11">
        <f t="shared" si="1"/>
        <v>7.9864135168089234</v>
      </c>
    </row>
    <row r="57" spans="1:6" s="4" customFormat="1">
      <c r="A57" s="16"/>
      <c r="B57" s="7">
        <v>2017</v>
      </c>
      <c r="C57" s="8">
        <v>66012</v>
      </c>
      <c r="D57" s="11">
        <f t="shared" si="1"/>
        <v>3.717437073814537</v>
      </c>
      <c r="E57" s="8">
        <v>25930</v>
      </c>
      <c r="F57" s="11">
        <f t="shared" si="1"/>
        <v>4.5648842648600692</v>
      </c>
    </row>
    <row r="58" spans="1:6" s="4" customFormat="1">
      <c r="A58" s="16"/>
      <c r="B58" s="7">
        <v>2018</v>
      </c>
      <c r="C58" s="8">
        <v>66470</v>
      </c>
      <c r="D58" s="11">
        <f t="shared" si="1"/>
        <v>0.69381324607647343</v>
      </c>
      <c r="E58" s="8">
        <v>26397</v>
      </c>
      <c r="F58" s="11">
        <f t="shared" si="1"/>
        <v>1.8010026995757755</v>
      </c>
    </row>
    <row r="59" spans="1:6" s="4" customFormat="1">
      <c r="A59" s="16"/>
      <c r="B59" s="7">
        <v>2019</v>
      </c>
      <c r="C59" s="8">
        <v>70325</v>
      </c>
      <c r="D59" s="11">
        <f t="shared" si="1"/>
        <v>5.7996088460959783</v>
      </c>
      <c r="E59" s="8">
        <v>28118</v>
      </c>
      <c r="F59" s="11">
        <f t="shared" si="1"/>
        <v>6.5196802666969802</v>
      </c>
    </row>
    <row r="60" spans="1:6" s="4" customFormat="1">
      <c r="A60" s="16"/>
      <c r="B60" s="7">
        <v>2020</v>
      </c>
      <c r="C60" s="8">
        <v>72026</v>
      </c>
      <c r="D60" s="11">
        <f t="shared" si="1"/>
        <v>2.4187699964450786</v>
      </c>
      <c r="E60" s="8">
        <v>28556</v>
      </c>
      <c r="F60" s="11">
        <f t="shared" si="1"/>
        <v>1.5577210327903828</v>
      </c>
    </row>
    <row r="61" spans="1:6" s="4" customFormat="1">
      <c r="A61" s="16"/>
      <c r="B61" s="7">
        <v>2021</v>
      </c>
      <c r="C61" s="8">
        <v>75647</v>
      </c>
      <c r="D61" s="8"/>
      <c r="E61" s="8">
        <v>29877</v>
      </c>
      <c r="F61" s="8"/>
    </row>
    <row r="62" spans="1:6" s="4" customFormat="1">
      <c r="A62" s="16"/>
      <c r="B62" s="7">
        <v>2022</v>
      </c>
      <c r="C62" s="8"/>
      <c r="D62" s="8"/>
      <c r="E62" s="8"/>
      <c r="F62" s="8"/>
    </row>
    <row r="63" spans="1:6" s="4" customFormat="1">
      <c r="A63" s="16"/>
      <c r="B63" s="7">
        <v>2023</v>
      </c>
      <c r="C63" s="8"/>
      <c r="D63" s="8"/>
      <c r="E63" s="8"/>
      <c r="F63" s="8"/>
    </row>
    <row r="64" spans="1:6" s="4" customFormat="1">
      <c r="A64" s="16"/>
      <c r="B64" s="7">
        <v>2024</v>
      </c>
      <c r="C64" s="8"/>
      <c r="D64" s="8"/>
      <c r="E64" s="8"/>
      <c r="F64" s="8"/>
    </row>
    <row r="65" spans="1:6" s="4" customFormat="1">
      <c r="A65" s="16"/>
      <c r="B65" s="9">
        <v>2025</v>
      </c>
      <c r="C65" s="10"/>
      <c r="D65" s="10"/>
      <c r="E65" s="10"/>
      <c r="F65" s="10"/>
    </row>
    <row r="66" spans="1:6" s="4" customFormat="1">
      <c r="A66" s="16" t="s">
        <v>6</v>
      </c>
      <c r="B66" s="6">
        <v>1995</v>
      </c>
      <c r="C66" s="2">
        <v>34262</v>
      </c>
      <c r="D66" s="11">
        <v>0.98443763263381356</v>
      </c>
      <c r="E66" s="2">
        <v>15161</v>
      </c>
      <c r="F66" s="11">
        <v>13.770073540447243</v>
      </c>
    </row>
    <row r="67" spans="1:6" s="4" customFormat="1">
      <c r="A67" s="16"/>
      <c r="B67" s="7">
        <v>1996</v>
      </c>
      <c r="C67" s="8">
        <v>38535</v>
      </c>
      <c r="D67" s="11">
        <f>C67*100/C66-100</f>
        <v>12.471542817115164</v>
      </c>
      <c r="E67" s="8">
        <v>16700</v>
      </c>
      <c r="F67" s="11">
        <f>E67*100/E66-100</f>
        <v>10.151045445551091</v>
      </c>
    </row>
    <row r="68" spans="1:6" s="4" customFormat="1">
      <c r="A68" s="16"/>
      <c r="B68" s="7">
        <v>1997</v>
      </c>
      <c r="C68" s="8">
        <v>39784</v>
      </c>
      <c r="D68" s="11">
        <f t="shared" ref="D68:F91" si="2">C68*100/C67-100</f>
        <v>3.2412092902556111</v>
      </c>
      <c r="E68" s="8">
        <v>16943</v>
      </c>
      <c r="F68" s="11">
        <f t="shared" si="2"/>
        <v>1.4550898203592766</v>
      </c>
    </row>
    <row r="69" spans="1:6" s="4" customFormat="1">
      <c r="A69" s="16"/>
      <c r="B69" s="7">
        <v>1998</v>
      </c>
      <c r="C69" s="8">
        <v>40791</v>
      </c>
      <c r="D69" s="11">
        <f t="shared" si="2"/>
        <v>2.5311683088678905</v>
      </c>
      <c r="E69" s="8">
        <v>17058</v>
      </c>
      <c r="F69" s="11">
        <f t="shared" si="2"/>
        <v>0.67874638493773887</v>
      </c>
    </row>
    <row r="70" spans="1:6" s="4" customFormat="1">
      <c r="A70" s="16"/>
      <c r="B70" s="7">
        <v>1999</v>
      </c>
      <c r="C70" s="8">
        <v>41673</v>
      </c>
      <c r="D70" s="11">
        <f t="shared" si="2"/>
        <v>2.1622416709568313</v>
      </c>
      <c r="E70" s="8">
        <v>17699</v>
      </c>
      <c r="F70" s="11">
        <f t="shared" si="2"/>
        <v>3.757767616367687</v>
      </c>
    </row>
    <row r="71" spans="1:6" s="4" customFormat="1">
      <c r="A71" s="16"/>
      <c r="B71" s="7">
        <v>2000</v>
      </c>
      <c r="C71" s="8">
        <v>39190</v>
      </c>
      <c r="D71" s="11">
        <f t="shared" si="2"/>
        <v>-5.9582943392604335</v>
      </c>
      <c r="E71" s="8">
        <v>16431</v>
      </c>
      <c r="F71" s="11">
        <f t="shared" si="2"/>
        <v>-7.1642465676026887</v>
      </c>
    </row>
    <row r="72" spans="1:6" s="4" customFormat="1">
      <c r="A72" s="16"/>
      <c r="B72" s="7">
        <v>2001</v>
      </c>
      <c r="C72" s="8">
        <v>41345</v>
      </c>
      <c r="D72" s="11">
        <f t="shared" si="2"/>
        <v>5.4988517478948751</v>
      </c>
      <c r="E72" s="8">
        <v>16764</v>
      </c>
      <c r="F72" s="11">
        <f t="shared" si="2"/>
        <v>2.0266569289757115</v>
      </c>
    </row>
    <row r="73" spans="1:6" s="4" customFormat="1">
      <c r="A73" s="16"/>
      <c r="B73" s="7">
        <v>2002</v>
      </c>
      <c r="C73" s="8">
        <v>42448</v>
      </c>
      <c r="D73" s="11">
        <f t="shared" si="2"/>
        <v>2.6677953803362016</v>
      </c>
      <c r="E73" s="8">
        <v>17031</v>
      </c>
      <c r="F73" s="11">
        <f t="shared" si="2"/>
        <v>1.5926986399427392</v>
      </c>
    </row>
    <row r="74" spans="1:6" s="4" customFormat="1">
      <c r="A74" s="16"/>
      <c r="B74" s="7">
        <v>2003</v>
      </c>
      <c r="C74" s="8">
        <v>43001</v>
      </c>
      <c r="D74" s="11">
        <f t="shared" si="2"/>
        <v>1.302770448548813</v>
      </c>
      <c r="E74" s="8">
        <v>17391</v>
      </c>
      <c r="F74" s="11">
        <f t="shared" si="2"/>
        <v>2.1137924960366377</v>
      </c>
    </row>
    <row r="75" spans="1:6" s="4" customFormat="1">
      <c r="A75" s="16"/>
      <c r="B75" s="7">
        <v>2004</v>
      </c>
      <c r="C75" s="8">
        <v>43215</v>
      </c>
      <c r="D75" s="11">
        <f t="shared" si="2"/>
        <v>0.49766284505011527</v>
      </c>
      <c r="E75" s="8">
        <v>17962</v>
      </c>
      <c r="F75" s="11">
        <f t="shared" si="2"/>
        <v>3.283307457880511</v>
      </c>
    </row>
    <row r="76" spans="1:6" s="4" customFormat="1">
      <c r="A76" s="16"/>
      <c r="B76" s="7">
        <v>2005</v>
      </c>
      <c r="C76" s="8">
        <v>42818</v>
      </c>
      <c r="D76" s="11">
        <f t="shared" si="2"/>
        <v>-0.91866250144626349</v>
      </c>
      <c r="E76" s="8">
        <v>17601</v>
      </c>
      <c r="F76" s="11">
        <f t="shared" si="2"/>
        <v>-2.0097984634227828</v>
      </c>
    </row>
    <row r="77" spans="1:6" s="4" customFormat="1">
      <c r="A77" s="16"/>
      <c r="B77" s="7">
        <v>2006</v>
      </c>
      <c r="C77" s="8">
        <v>43686</v>
      </c>
      <c r="D77" s="11">
        <f t="shared" si="2"/>
        <v>2.02718482881032</v>
      </c>
      <c r="E77" s="8">
        <v>18174</v>
      </c>
      <c r="F77" s="11">
        <f t="shared" si="2"/>
        <v>3.2554968467700718</v>
      </c>
    </row>
    <row r="78" spans="1:6" s="4" customFormat="1">
      <c r="A78" s="16"/>
      <c r="B78" s="7">
        <v>2007</v>
      </c>
      <c r="C78" s="8">
        <v>44811</v>
      </c>
      <c r="D78" s="11">
        <f t="shared" si="2"/>
        <v>2.5751957148743259</v>
      </c>
      <c r="E78" s="8">
        <v>19215</v>
      </c>
      <c r="F78" s="11">
        <f t="shared" si="2"/>
        <v>5.7279630241003616</v>
      </c>
    </row>
    <row r="79" spans="1:6" s="4" customFormat="1">
      <c r="A79" s="16"/>
      <c r="B79" s="7">
        <v>2008</v>
      </c>
      <c r="C79" s="8">
        <v>46926</v>
      </c>
      <c r="D79" s="11">
        <f t="shared" si="2"/>
        <v>4.7198232576822647</v>
      </c>
      <c r="E79" s="8">
        <v>20585</v>
      </c>
      <c r="F79" s="11">
        <f t="shared" si="2"/>
        <v>7.1298464741087741</v>
      </c>
    </row>
    <row r="80" spans="1:6" s="4" customFormat="1">
      <c r="A80" s="16"/>
      <c r="B80" s="7">
        <v>2009</v>
      </c>
      <c r="C80" s="8">
        <v>45691</v>
      </c>
      <c r="D80" s="11">
        <f t="shared" si="2"/>
        <v>-2.6318032647146623</v>
      </c>
      <c r="E80" s="8">
        <v>20551</v>
      </c>
      <c r="F80" s="11">
        <f t="shared" si="2"/>
        <v>-0.16516881224193014</v>
      </c>
    </row>
    <row r="81" spans="1:6" s="4" customFormat="1">
      <c r="A81" s="16"/>
      <c r="B81" s="7">
        <v>2010</v>
      </c>
      <c r="C81" s="8">
        <v>47327</v>
      </c>
      <c r="D81" s="11">
        <f t="shared" si="2"/>
        <v>3.5805738548072981</v>
      </c>
      <c r="E81" s="8">
        <v>21536</v>
      </c>
      <c r="F81" s="11">
        <f t="shared" si="2"/>
        <v>4.7929541141550231</v>
      </c>
    </row>
    <row r="82" spans="1:6" s="4" customFormat="1">
      <c r="A82" s="16"/>
      <c r="B82" s="7">
        <v>2011</v>
      </c>
      <c r="C82" s="8">
        <v>48252</v>
      </c>
      <c r="D82" s="11">
        <f t="shared" si="2"/>
        <v>1.954486867961208</v>
      </c>
      <c r="E82" s="8">
        <v>22213</v>
      </c>
      <c r="F82" s="11">
        <f t="shared" si="2"/>
        <v>3.1435735512630032</v>
      </c>
    </row>
    <row r="83" spans="1:6" s="4" customFormat="1">
      <c r="A83" s="16"/>
      <c r="B83" s="7">
        <v>2012</v>
      </c>
      <c r="C83" s="8">
        <v>48332</v>
      </c>
      <c r="D83" s="11">
        <f t="shared" si="2"/>
        <v>0.16579623642543595</v>
      </c>
      <c r="E83" s="8">
        <v>22622</v>
      </c>
      <c r="F83" s="11">
        <f t="shared" si="2"/>
        <v>1.8412641246117118</v>
      </c>
    </row>
    <row r="84" spans="1:6" s="4" customFormat="1">
      <c r="A84" s="16"/>
      <c r="B84" s="7">
        <v>2013</v>
      </c>
      <c r="C84" s="8">
        <v>49398</v>
      </c>
      <c r="D84" s="11">
        <f t="shared" si="2"/>
        <v>2.2055780849126876</v>
      </c>
      <c r="E84" s="8">
        <v>23340</v>
      </c>
      <c r="F84" s="11">
        <f t="shared" si="2"/>
        <v>3.1739015118026686</v>
      </c>
    </row>
    <row r="85" spans="1:6" s="4" customFormat="1">
      <c r="A85" s="16"/>
      <c r="B85" s="7">
        <v>2014</v>
      </c>
      <c r="C85" s="8">
        <v>51349</v>
      </c>
      <c r="D85" s="11">
        <f t="shared" si="2"/>
        <v>3.949552613466139</v>
      </c>
      <c r="E85" s="8">
        <v>24018</v>
      </c>
      <c r="F85" s="11">
        <f t="shared" si="2"/>
        <v>2.9048843187660651</v>
      </c>
    </row>
    <row r="86" spans="1:6" s="4" customFormat="1">
      <c r="A86" s="16"/>
      <c r="B86" s="7">
        <v>2015</v>
      </c>
      <c r="C86" s="8">
        <v>54158</v>
      </c>
      <c r="D86" s="11">
        <f t="shared" si="2"/>
        <v>5.4704083818574816</v>
      </c>
      <c r="E86" s="8">
        <v>25038</v>
      </c>
      <c r="F86" s="11">
        <f t="shared" si="2"/>
        <v>4.2468148888333701</v>
      </c>
    </row>
    <row r="87" spans="1:6" s="4" customFormat="1">
      <c r="A87" s="16"/>
      <c r="B87" s="7">
        <v>2016</v>
      </c>
      <c r="C87" s="8">
        <v>56105</v>
      </c>
      <c r="D87" s="11">
        <f t="shared" si="2"/>
        <v>3.5950367443406321</v>
      </c>
      <c r="E87" s="8">
        <v>26178</v>
      </c>
      <c r="F87" s="11">
        <f t="shared" si="2"/>
        <v>4.5530793194344596</v>
      </c>
    </row>
    <row r="88" spans="1:6" s="4" customFormat="1">
      <c r="A88" s="16"/>
      <c r="B88" s="7">
        <v>2017</v>
      </c>
      <c r="C88" s="8">
        <v>57640</v>
      </c>
      <c r="D88" s="11">
        <f t="shared" si="2"/>
        <v>2.7359415381873333</v>
      </c>
      <c r="E88" s="8">
        <v>26946</v>
      </c>
      <c r="F88" s="11">
        <f t="shared" si="2"/>
        <v>2.9337611735044646</v>
      </c>
    </row>
    <row r="89" spans="1:6" s="4" customFormat="1">
      <c r="A89" s="16"/>
      <c r="B89" s="7">
        <v>2018</v>
      </c>
      <c r="C89" s="8">
        <v>58367</v>
      </c>
      <c r="D89" s="11">
        <f t="shared" si="2"/>
        <v>1.2612768910478849</v>
      </c>
      <c r="E89" s="8">
        <v>27487</v>
      </c>
      <c r="F89" s="11">
        <f t="shared" si="2"/>
        <v>2.0077191419876783</v>
      </c>
    </row>
    <row r="90" spans="1:6" s="4" customFormat="1">
      <c r="A90" s="16"/>
      <c r="B90" s="7">
        <v>2019</v>
      </c>
      <c r="C90" s="8">
        <v>60531</v>
      </c>
      <c r="D90" s="11">
        <f t="shared" si="2"/>
        <v>3.7075744855826116</v>
      </c>
      <c r="E90" s="8">
        <v>28759</v>
      </c>
      <c r="F90" s="11">
        <f t="shared" si="2"/>
        <v>4.6276421581111009</v>
      </c>
    </row>
    <row r="91" spans="1:6" s="4" customFormat="1">
      <c r="A91" s="16"/>
      <c r="B91" s="7">
        <v>2020</v>
      </c>
      <c r="C91" s="8">
        <v>59759</v>
      </c>
      <c r="D91" s="11">
        <f t="shared" si="2"/>
        <v>-1.2753795575820703</v>
      </c>
      <c r="E91" s="8">
        <v>28308</v>
      </c>
      <c r="F91" s="11">
        <f t="shared" si="2"/>
        <v>-1.5682047359087647</v>
      </c>
    </row>
    <row r="92" spans="1:6" s="4" customFormat="1">
      <c r="A92" s="16"/>
      <c r="B92" s="7">
        <v>2021</v>
      </c>
      <c r="C92" s="8">
        <v>66955</v>
      </c>
      <c r="D92" s="8"/>
      <c r="E92" s="8">
        <v>32011</v>
      </c>
      <c r="F92" s="8"/>
    </row>
    <row r="93" spans="1:6" s="4" customFormat="1">
      <c r="A93" s="16"/>
      <c r="B93" s="7">
        <v>2022</v>
      </c>
      <c r="C93" s="8"/>
      <c r="D93" s="8"/>
      <c r="E93" s="8"/>
      <c r="F93" s="8"/>
    </row>
    <row r="94" spans="1:6" s="4" customFormat="1">
      <c r="A94" s="16"/>
      <c r="B94" s="7">
        <v>2023</v>
      </c>
      <c r="C94" s="8"/>
      <c r="D94" s="8"/>
      <c r="E94" s="8"/>
      <c r="F94" s="8"/>
    </row>
    <row r="95" spans="1:6" s="4" customFormat="1">
      <c r="A95" s="16"/>
      <c r="B95" s="7">
        <v>2024</v>
      </c>
      <c r="C95" s="8"/>
      <c r="D95" s="8"/>
      <c r="E95" s="8"/>
      <c r="F95" s="8"/>
    </row>
    <row r="96" spans="1:6" s="4" customFormat="1">
      <c r="A96" s="16"/>
      <c r="B96" s="9">
        <v>2025</v>
      </c>
      <c r="C96" s="10"/>
      <c r="D96" s="10"/>
      <c r="E96" s="10"/>
      <c r="F96" s="10"/>
    </row>
    <row r="97" spans="1:6" s="4" customFormat="1">
      <c r="A97" s="16" t="s">
        <v>13</v>
      </c>
      <c r="B97" s="6">
        <v>1995</v>
      </c>
      <c r="C97" s="2">
        <v>37923</v>
      </c>
      <c r="D97" s="11">
        <v>5.6763083096472116</v>
      </c>
      <c r="E97" s="2">
        <v>17629</v>
      </c>
      <c r="F97" s="11">
        <v>10.339863553858677</v>
      </c>
    </row>
    <row r="98" spans="1:6" s="4" customFormat="1">
      <c r="A98" s="16"/>
      <c r="B98" s="7">
        <v>1996</v>
      </c>
      <c r="C98" s="8">
        <v>39384</v>
      </c>
      <c r="D98" s="11">
        <f>C98*100/C97-100</f>
        <v>3.8525433114468797</v>
      </c>
      <c r="E98" s="8">
        <v>18388</v>
      </c>
      <c r="F98" s="11">
        <f>E98*100/E97-100</f>
        <v>4.3054058653355298</v>
      </c>
    </row>
    <row r="99" spans="1:6" s="4" customFormat="1">
      <c r="A99" s="16"/>
      <c r="B99" s="7">
        <v>1997</v>
      </c>
      <c r="C99" s="8">
        <v>39689</v>
      </c>
      <c r="D99" s="11">
        <f t="shared" ref="D99:F122" si="3">C99*100/C98-100</f>
        <v>0.77442616290879585</v>
      </c>
      <c r="E99" s="8">
        <v>18272</v>
      </c>
      <c r="F99" s="11">
        <f t="shared" si="3"/>
        <v>-0.63084620404612224</v>
      </c>
    </row>
    <row r="100" spans="1:6" s="4" customFormat="1">
      <c r="A100" s="16"/>
      <c r="B100" s="7">
        <v>1998</v>
      </c>
      <c r="C100" s="8">
        <v>39675</v>
      </c>
      <c r="D100" s="11">
        <f t="shared" si="3"/>
        <v>-3.5274257350906169E-2</v>
      </c>
      <c r="E100" s="8">
        <v>18365</v>
      </c>
      <c r="F100" s="11">
        <f t="shared" si="3"/>
        <v>0.50897548161120199</v>
      </c>
    </row>
    <row r="101" spans="1:6" s="4" customFormat="1">
      <c r="A101" s="16"/>
      <c r="B101" s="7">
        <v>1999</v>
      </c>
      <c r="C101" s="8">
        <v>40030</v>
      </c>
      <c r="D101" s="11">
        <f t="shared" si="3"/>
        <v>0.89477000630120074</v>
      </c>
      <c r="E101" s="8">
        <v>18767</v>
      </c>
      <c r="F101" s="11">
        <f t="shared" si="3"/>
        <v>2.1889463653689063</v>
      </c>
    </row>
    <row r="102" spans="1:6" s="4" customFormat="1">
      <c r="A102" s="16"/>
      <c r="B102" s="7">
        <v>2000</v>
      </c>
      <c r="C102" s="8">
        <v>38913</v>
      </c>
      <c r="D102" s="11">
        <f t="shared" si="3"/>
        <v>-2.7904071946040432</v>
      </c>
      <c r="E102" s="8">
        <v>18482</v>
      </c>
      <c r="F102" s="11">
        <f t="shared" si="3"/>
        <v>-1.5186231150423595</v>
      </c>
    </row>
    <row r="103" spans="1:6" s="4" customFormat="1">
      <c r="A103" s="16"/>
      <c r="B103" s="7">
        <v>2001</v>
      </c>
      <c r="C103" s="8">
        <v>40986</v>
      </c>
      <c r="D103" s="11">
        <f t="shared" si="3"/>
        <v>5.3272685220877349</v>
      </c>
      <c r="E103" s="8">
        <v>19170</v>
      </c>
      <c r="F103" s="11">
        <f t="shared" si="3"/>
        <v>3.7225408505572943</v>
      </c>
    </row>
    <row r="104" spans="1:6" s="4" customFormat="1">
      <c r="A104" s="16"/>
      <c r="B104" s="7">
        <v>2002</v>
      </c>
      <c r="C104" s="8">
        <v>42453</v>
      </c>
      <c r="D104" s="11">
        <f t="shared" si="3"/>
        <v>3.5792709705753225</v>
      </c>
      <c r="E104" s="8">
        <v>19858</v>
      </c>
      <c r="F104" s="11">
        <f t="shared" si="3"/>
        <v>3.5889410537297834</v>
      </c>
    </row>
    <row r="105" spans="1:6" s="4" customFormat="1">
      <c r="A105" s="16"/>
      <c r="B105" s="7">
        <v>2003</v>
      </c>
      <c r="C105" s="8">
        <v>43010</v>
      </c>
      <c r="D105" s="11">
        <f t="shared" si="3"/>
        <v>1.3120391962876568</v>
      </c>
      <c r="E105" s="8">
        <v>20250</v>
      </c>
      <c r="F105" s="11">
        <f t="shared" si="3"/>
        <v>1.9740155101218591</v>
      </c>
    </row>
    <row r="106" spans="1:6" s="4" customFormat="1">
      <c r="A106" s="16"/>
      <c r="B106" s="7">
        <v>2004</v>
      </c>
      <c r="C106" s="8">
        <v>43688</v>
      </c>
      <c r="D106" s="11">
        <f t="shared" si="3"/>
        <v>1.5763775866077623</v>
      </c>
      <c r="E106" s="8">
        <v>20734</v>
      </c>
      <c r="F106" s="11">
        <f t="shared" si="3"/>
        <v>2.3901234567901213</v>
      </c>
    </row>
    <row r="107" spans="1:6" s="4" customFormat="1">
      <c r="A107" s="16"/>
      <c r="B107" s="7">
        <v>2005</v>
      </c>
      <c r="C107" s="8">
        <v>44106</v>
      </c>
      <c r="D107" s="11">
        <f t="shared" si="3"/>
        <v>0.95678447170847392</v>
      </c>
      <c r="E107" s="8">
        <v>20813</v>
      </c>
      <c r="F107" s="11">
        <f t="shared" si="3"/>
        <v>0.38101668756631568</v>
      </c>
    </row>
    <row r="108" spans="1:6" s="4" customFormat="1">
      <c r="A108" s="16"/>
      <c r="B108" s="7">
        <v>2006</v>
      </c>
      <c r="C108" s="8">
        <v>46130</v>
      </c>
      <c r="D108" s="11">
        <f t="shared" si="3"/>
        <v>4.5889448147644316</v>
      </c>
      <c r="E108" s="8">
        <v>22318</v>
      </c>
      <c r="F108" s="11">
        <f t="shared" si="3"/>
        <v>7.2310575121318408</v>
      </c>
    </row>
    <row r="109" spans="1:6" s="4" customFormat="1">
      <c r="A109" s="16"/>
      <c r="B109" s="7">
        <v>2007</v>
      </c>
      <c r="C109" s="8">
        <v>47340</v>
      </c>
      <c r="D109" s="11">
        <f t="shared" si="3"/>
        <v>2.6230218946455608</v>
      </c>
      <c r="E109" s="8">
        <v>23355</v>
      </c>
      <c r="F109" s="11">
        <f t="shared" si="3"/>
        <v>4.6464736983600687</v>
      </c>
    </row>
    <row r="110" spans="1:6" s="4" customFormat="1">
      <c r="A110" s="16"/>
      <c r="B110" s="7">
        <v>2008</v>
      </c>
      <c r="C110" s="8">
        <v>48012</v>
      </c>
      <c r="D110" s="11">
        <f t="shared" si="3"/>
        <v>1.4195183776932794</v>
      </c>
      <c r="E110" s="8">
        <v>24015</v>
      </c>
      <c r="F110" s="11">
        <f t="shared" si="3"/>
        <v>2.825947334617851</v>
      </c>
    </row>
    <row r="111" spans="1:6" s="4" customFormat="1">
      <c r="A111" s="16"/>
      <c r="B111" s="7">
        <v>2009</v>
      </c>
      <c r="C111" s="8">
        <v>47212</v>
      </c>
      <c r="D111" s="11">
        <f t="shared" si="3"/>
        <v>-1.6662501041406301</v>
      </c>
      <c r="E111" s="8">
        <v>23782</v>
      </c>
      <c r="F111" s="11">
        <f t="shared" si="3"/>
        <v>-0.97022694149490007</v>
      </c>
    </row>
    <row r="112" spans="1:6" s="4" customFormat="1">
      <c r="A112" s="16"/>
      <c r="B112" s="7">
        <v>2010</v>
      </c>
      <c r="C112" s="8">
        <v>48841</v>
      </c>
      <c r="D112" s="11">
        <f t="shared" si="3"/>
        <v>3.4503939676353497</v>
      </c>
      <c r="E112" s="8">
        <v>24865</v>
      </c>
      <c r="F112" s="11">
        <f t="shared" si="3"/>
        <v>4.5538642670927629</v>
      </c>
    </row>
    <row r="113" spans="1:6" s="4" customFormat="1">
      <c r="A113" s="16"/>
      <c r="B113" s="7">
        <v>2011</v>
      </c>
      <c r="C113" s="8">
        <v>51877</v>
      </c>
      <c r="D113" s="11">
        <f t="shared" si="3"/>
        <v>6.2160889416678629</v>
      </c>
      <c r="E113" s="8">
        <v>26512</v>
      </c>
      <c r="F113" s="11">
        <f t="shared" si="3"/>
        <v>6.6237683490850543</v>
      </c>
    </row>
    <row r="114" spans="1:6" s="4" customFormat="1">
      <c r="A114" s="16"/>
      <c r="B114" s="7">
        <v>2012</v>
      </c>
      <c r="C114" s="8">
        <v>52892</v>
      </c>
      <c r="D114" s="11">
        <f t="shared" si="3"/>
        <v>1.9565510727297237</v>
      </c>
      <c r="E114" s="8">
        <v>27343</v>
      </c>
      <c r="F114" s="11">
        <f t="shared" si="3"/>
        <v>3.1344296922148516</v>
      </c>
    </row>
    <row r="115" spans="1:6" s="4" customFormat="1">
      <c r="A115" s="16"/>
      <c r="B115" s="7">
        <v>2013</v>
      </c>
      <c r="C115" s="8">
        <v>54027</v>
      </c>
      <c r="D115" s="11">
        <f t="shared" si="3"/>
        <v>2.145882174998107</v>
      </c>
      <c r="E115" s="8">
        <v>28193</v>
      </c>
      <c r="F115" s="11">
        <f t="shared" si="3"/>
        <v>3.1086566945836296</v>
      </c>
    </row>
    <row r="116" spans="1:6" s="4" customFormat="1">
      <c r="A116" s="16"/>
      <c r="B116" s="7">
        <v>2014</v>
      </c>
      <c r="C116" s="8">
        <v>56720</v>
      </c>
      <c r="D116" s="11">
        <f t="shared" si="3"/>
        <v>4.9845447646547143</v>
      </c>
      <c r="E116" s="8">
        <v>29512</v>
      </c>
      <c r="F116" s="11">
        <f t="shared" si="3"/>
        <v>4.6784662859575121</v>
      </c>
    </row>
    <row r="117" spans="1:6" s="4" customFormat="1">
      <c r="A117" s="16"/>
      <c r="B117" s="7">
        <v>2015</v>
      </c>
      <c r="C117" s="8">
        <v>58895</v>
      </c>
      <c r="D117" s="11">
        <f t="shared" si="3"/>
        <v>3.8346262341325854</v>
      </c>
      <c r="E117" s="8">
        <v>29983</v>
      </c>
      <c r="F117" s="11">
        <f t="shared" si="3"/>
        <v>1.5959609650311677</v>
      </c>
    </row>
    <row r="118" spans="1:6" s="4" customFormat="1">
      <c r="A118" s="16"/>
      <c r="B118" s="7">
        <v>2016</v>
      </c>
      <c r="C118" s="8">
        <v>60348</v>
      </c>
      <c r="D118" s="11">
        <f t="shared" si="3"/>
        <v>2.4671024704983466</v>
      </c>
      <c r="E118" s="8">
        <v>30818</v>
      </c>
      <c r="F118" s="11">
        <f t="shared" si="3"/>
        <v>2.7849114498215641</v>
      </c>
    </row>
    <row r="119" spans="1:6" s="4" customFormat="1">
      <c r="A119" s="16"/>
      <c r="B119" s="7">
        <v>2017</v>
      </c>
      <c r="C119" s="8">
        <v>62324</v>
      </c>
      <c r="D119" s="11">
        <f t="shared" si="3"/>
        <v>3.2743421488698914</v>
      </c>
      <c r="E119" s="8">
        <v>32014</v>
      </c>
      <c r="F119" s="11">
        <f t="shared" si="3"/>
        <v>3.8808488545655138</v>
      </c>
    </row>
    <row r="120" spans="1:6" s="4" customFormat="1">
      <c r="A120" s="16"/>
      <c r="B120" s="7">
        <v>2018</v>
      </c>
      <c r="C120" s="8">
        <v>63166</v>
      </c>
      <c r="D120" s="11">
        <f t="shared" si="3"/>
        <v>1.3510044284705742</v>
      </c>
      <c r="E120" s="8">
        <v>32652</v>
      </c>
      <c r="F120" s="11">
        <f t="shared" si="3"/>
        <v>1.9928781158243254</v>
      </c>
    </row>
    <row r="121" spans="1:6" s="4" customFormat="1">
      <c r="A121" s="16"/>
      <c r="B121" s="7">
        <v>2019</v>
      </c>
      <c r="C121" s="8">
        <v>65986</v>
      </c>
      <c r="D121" s="11">
        <f t="shared" si="3"/>
        <v>4.4644270651933056</v>
      </c>
      <c r="E121" s="8">
        <v>34328</v>
      </c>
      <c r="F121" s="11">
        <f t="shared" si="3"/>
        <v>5.1329168197966482</v>
      </c>
    </row>
    <row r="122" spans="1:6" s="4" customFormat="1">
      <c r="A122" s="16"/>
      <c r="B122" s="7">
        <v>2020</v>
      </c>
      <c r="C122" s="8">
        <v>65720</v>
      </c>
      <c r="D122" s="11">
        <f t="shared" si="3"/>
        <v>-0.40311581244506556</v>
      </c>
      <c r="E122" s="8">
        <v>34013</v>
      </c>
      <c r="F122" s="11">
        <f t="shared" si="3"/>
        <v>-0.91761827079935188</v>
      </c>
    </row>
    <row r="123" spans="1:6" s="4" customFormat="1">
      <c r="A123" s="16"/>
      <c r="B123" s="7">
        <v>2021</v>
      </c>
      <c r="C123" s="8">
        <v>69025</v>
      </c>
      <c r="D123" s="8"/>
      <c r="E123" s="8">
        <v>35854</v>
      </c>
      <c r="F123" s="8"/>
    </row>
    <row r="124" spans="1:6" s="4" customFormat="1">
      <c r="A124" s="16"/>
      <c r="B124" s="7">
        <v>2022</v>
      </c>
      <c r="C124" s="8"/>
      <c r="D124" s="8"/>
      <c r="E124" s="8"/>
      <c r="F124" s="8"/>
    </row>
    <row r="125" spans="1:6" s="4" customFormat="1">
      <c r="A125" s="16"/>
      <c r="B125" s="7">
        <v>2023</v>
      </c>
      <c r="C125" s="8"/>
      <c r="D125" s="8"/>
      <c r="E125" s="8"/>
      <c r="F125" s="8"/>
    </row>
    <row r="126" spans="1:6" s="4" customFormat="1">
      <c r="A126" s="16"/>
      <c r="B126" s="7">
        <v>2024</v>
      </c>
      <c r="C126" s="8"/>
      <c r="D126" s="8"/>
      <c r="E126" s="8"/>
      <c r="F126" s="8"/>
    </row>
    <row r="127" spans="1:6" s="4" customFormat="1">
      <c r="A127" s="16"/>
      <c r="B127" s="9">
        <v>2025</v>
      </c>
      <c r="C127" s="10"/>
      <c r="D127" s="10"/>
      <c r="E127" s="10"/>
      <c r="F127" s="10"/>
    </row>
    <row r="128" spans="1:6" s="4" customFormat="1">
      <c r="A128" s="16" t="s">
        <v>2</v>
      </c>
      <c r="B128" s="6">
        <v>1995</v>
      </c>
      <c r="C128" s="2">
        <v>34825</v>
      </c>
      <c r="D128" s="11">
        <v>6.8874497406463888</v>
      </c>
      <c r="E128" s="2">
        <v>15442</v>
      </c>
      <c r="F128" s="11">
        <v>10.560607145414195</v>
      </c>
    </row>
    <row r="129" spans="1:6" s="4" customFormat="1">
      <c r="A129" s="16"/>
      <c r="B129" s="7">
        <v>1996</v>
      </c>
      <c r="C129" s="8">
        <v>36129</v>
      </c>
      <c r="D129" s="11">
        <f>C129*100/C128-100</f>
        <v>3.744436468054559</v>
      </c>
      <c r="E129" s="8">
        <v>16107</v>
      </c>
      <c r="F129" s="11">
        <f>E129*100/E128-100</f>
        <v>4.3064369900271942</v>
      </c>
    </row>
    <row r="130" spans="1:6" s="4" customFormat="1">
      <c r="A130" s="16"/>
      <c r="B130" s="7">
        <v>1997</v>
      </c>
      <c r="C130" s="8">
        <v>36588</v>
      </c>
      <c r="D130" s="11">
        <f t="shared" ref="D130:F153" si="4">C130*100/C129-100</f>
        <v>1.270447562899605</v>
      </c>
      <c r="E130" s="8">
        <v>16190</v>
      </c>
      <c r="F130" s="11">
        <f t="shared" si="4"/>
        <v>0.5153039051344166</v>
      </c>
    </row>
    <row r="131" spans="1:6" s="4" customFormat="1">
      <c r="A131" s="16"/>
      <c r="B131" s="7">
        <v>1998</v>
      </c>
      <c r="C131" s="8">
        <v>37173</v>
      </c>
      <c r="D131" s="11">
        <f t="shared" si="4"/>
        <v>1.5988848802886224</v>
      </c>
      <c r="E131" s="8">
        <v>16563</v>
      </c>
      <c r="F131" s="11">
        <f t="shared" si="4"/>
        <v>2.3038912909203191</v>
      </c>
    </row>
    <row r="132" spans="1:6" s="4" customFormat="1">
      <c r="A132" s="16"/>
      <c r="B132" s="7">
        <v>1999</v>
      </c>
      <c r="C132" s="8">
        <v>37688</v>
      </c>
      <c r="D132" s="11">
        <f t="shared" si="4"/>
        <v>1.3854141446748969</v>
      </c>
      <c r="E132" s="8">
        <v>17037</v>
      </c>
      <c r="F132" s="11">
        <f t="shared" si="4"/>
        <v>2.8618003984785361</v>
      </c>
    </row>
    <row r="133" spans="1:6" s="4" customFormat="1">
      <c r="A133" s="16"/>
      <c r="B133" s="7">
        <v>2000</v>
      </c>
      <c r="C133" s="8">
        <v>37766</v>
      </c>
      <c r="D133" s="11">
        <f t="shared" si="4"/>
        <v>0.20696242835916223</v>
      </c>
      <c r="E133" s="8">
        <v>17176</v>
      </c>
      <c r="F133" s="11">
        <f t="shared" si="4"/>
        <v>0.81587133885074081</v>
      </c>
    </row>
    <row r="134" spans="1:6" s="4" customFormat="1">
      <c r="A134" s="16"/>
      <c r="B134" s="7">
        <v>2001</v>
      </c>
      <c r="C134" s="8">
        <v>39892</v>
      </c>
      <c r="D134" s="11">
        <f t="shared" si="4"/>
        <v>5.6294021077159329</v>
      </c>
      <c r="E134" s="8">
        <v>17900</v>
      </c>
      <c r="F134" s="11">
        <f t="shared" si="4"/>
        <v>4.2151839776432212</v>
      </c>
    </row>
    <row r="135" spans="1:6" s="4" customFormat="1">
      <c r="A135" s="16"/>
      <c r="B135" s="7">
        <v>2002</v>
      </c>
      <c r="C135" s="8">
        <v>41702</v>
      </c>
      <c r="D135" s="11">
        <f t="shared" si="4"/>
        <v>4.5372505765567013</v>
      </c>
      <c r="E135" s="8">
        <v>18687</v>
      </c>
      <c r="F135" s="11">
        <f t="shared" si="4"/>
        <v>4.3966480446927392</v>
      </c>
    </row>
    <row r="136" spans="1:6" s="4" customFormat="1">
      <c r="A136" s="16"/>
      <c r="B136" s="7">
        <v>2003</v>
      </c>
      <c r="C136" s="8">
        <v>42773</v>
      </c>
      <c r="D136" s="11">
        <f t="shared" si="4"/>
        <v>2.5682221476188261</v>
      </c>
      <c r="E136" s="8">
        <v>19231</v>
      </c>
      <c r="F136" s="11">
        <f t="shared" si="4"/>
        <v>2.911114678653604</v>
      </c>
    </row>
    <row r="137" spans="1:6" s="4" customFormat="1">
      <c r="A137" s="16"/>
      <c r="B137" s="7">
        <v>2004</v>
      </c>
      <c r="C137" s="8">
        <v>43937</v>
      </c>
      <c r="D137" s="11">
        <f t="shared" si="4"/>
        <v>2.7213429032333494</v>
      </c>
      <c r="E137" s="8">
        <v>19901</v>
      </c>
      <c r="F137" s="11">
        <f t="shared" si="4"/>
        <v>3.4839581925016887</v>
      </c>
    </row>
    <row r="138" spans="1:6" s="4" customFormat="1">
      <c r="A138" s="16"/>
      <c r="B138" s="7">
        <v>2005</v>
      </c>
      <c r="C138" s="8">
        <v>44235</v>
      </c>
      <c r="D138" s="11">
        <f t="shared" si="4"/>
        <v>0.67824384914764835</v>
      </c>
      <c r="E138" s="8">
        <v>19980</v>
      </c>
      <c r="F138" s="11">
        <f t="shared" si="4"/>
        <v>0.39696497663433661</v>
      </c>
    </row>
    <row r="139" spans="1:6" s="4" customFormat="1">
      <c r="A139" s="16"/>
      <c r="B139" s="7">
        <v>2006</v>
      </c>
      <c r="C139" s="8">
        <v>45996</v>
      </c>
      <c r="D139" s="11">
        <f t="shared" si="4"/>
        <v>3.9810105120379831</v>
      </c>
      <c r="E139" s="8">
        <v>21135</v>
      </c>
      <c r="F139" s="11">
        <f t="shared" si="4"/>
        <v>5.7807807807807876</v>
      </c>
    </row>
    <row r="140" spans="1:6" s="4" customFormat="1">
      <c r="A140" s="16"/>
      <c r="B140" s="7">
        <v>2007</v>
      </c>
      <c r="C140" s="8">
        <v>47348</v>
      </c>
      <c r="D140" s="11">
        <f t="shared" si="4"/>
        <v>2.939386033568141</v>
      </c>
      <c r="E140" s="8">
        <v>22243</v>
      </c>
      <c r="F140" s="11">
        <f t="shared" si="4"/>
        <v>5.2424887627158796</v>
      </c>
    </row>
    <row r="141" spans="1:6" s="4" customFormat="1">
      <c r="A141" s="16"/>
      <c r="B141" s="7">
        <v>2008</v>
      </c>
      <c r="C141" s="8">
        <v>47548</v>
      </c>
      <c r="D141" s="11">
        <f t="shared" si="4"/>
        <v>0.42240432542028827</v>
      </c>
      <c r="E141" s="8">
        <v>22640</v>
      </c>
      <c r="F141" s="11">
        <f t="shared" si="4"/>
        <v>1.7848311828440444</v>
      </c>
    </row>
    <row r="142" spans="1:6" s="4" customFormat="1">
      <c r="A142" s="16"/>
      <c r="B142" s="7">
        <v>2009</v>
      </c>
      <c r="C142" s="8">
        <v>46363</v>
      </c>
      <c r="D142" s="11">
        <f t="shared" si="4"/>
        <v>-2.4922183898376318</v>
      </c>
      <c r="E142" s="8">
        <v>22139</v>
      </c>
      <c r="F142" s="11">
        <f t="shared" si="4"/>
        <v>-2.212897526501763</v>
      </c>
    </row>
    <row r="143" spans="1:6" s="4" customFormat="1">
      <c r="A143" s="16"/>
      <c r="B143" s="7">
        <v>2010</v>
      </c>
      <c r="C143" s="8">
        <v>48116</v>
      </c>
      <c r="D143" s="11">
        <f t="shared" si="4"/>
        <v>3.7810322886784746</v>
      </c>
      <c r="E143" s="8">
        <v>23252</v>
      </c>
      <c r="F143" s="11">
        <f t="shared" si="4"/>
        <v>5.0273273408916452</v>
      </c>
    </row>
    <row r="144" spans="1:6" s="4" customFormat="1">
      <c r="A144" s="16"/>
      <c r="B144" s="7">
        <v>2011</v>
      </c>
      <c r="C144" s="8">
        <v>50338</v>
      </c>
      <c r="D144" s="11">
        <f t="shared" si="4"/>
        <v>4.6180064843295412</v>
      </c>
      <c r="E144" s="8">
        <v>24482</v>
      </c>
      <c r="F144" s="11">
        <f t="shared" si="4"/>
        <v>5.2898675382762832</v>
      </c>
    </row>
    <row r="145" spans="1:6" s="4" customFormat="1">
      <c r="A145" s="16"/>
      <c r="B145" s="7">
        <v>2012</v>
      </c>
      <c r="C145" s="8">
        <v>50891</v>
      </c>
      <c r="D145" s="11">
        <f t="shared" si="4"/>
        <v>1.0985736421788772</v>
      </c>
      <c r="E145" s="8">
        <v>25006</v>
      </c>
      <c r="F145" s="11">
        <f t="shared" si="4"/>
        <v>2.140348010783427</v>
      </c>
    </row>
    <row r="146" spans="1:6" s="4" customFormat="1">
      <c r="A146" s="16"/>
      <c r="B146" s="7">
        <v>2013</v>
      </c>
      <c r="C146" s="8">
        <v>51996</v>
      </c>
      <c r="D146" s="11">
        <f t="shared" si="4"/>
        <v>2.1713073038454667</v>
      </c>
      <c r="E146" s="8">
        <v>25724</v>
      </c>
      <c r="F146" s="11">
        <f t="shared" si="4"/>
        <v>2.8713108853875013</v>
      </c>
    </row>
    <row r="147" spans="1:6" s="4" customFormat="1">
      <c r="A147" s="16"/>
      <c r="B147" s="7">
        <v>2014</v>
      </c>
      <c r="C147" s="8">
        <v>54401</v>
      </c>
      <c r="D147" s="11">
        <f t="shared" si="4"/>
        <v>4.6253557965997345</v>
      </c>
      <c r="E147" s="8">
        <v>26989</v>
      </c>
      <c r="F147" s="11">
        <f t="shared" si="4"/>
        <v>4.9175866894728699</v>
      </c>
    </row>
    <row r="148" spans="1:6" s="4" customFormat="1">
      <c r="A148" s="16"/>
      <c r="B148" s="7">
        <v>2015</v>
      </c>
      <c r="C148" s="8">
        <v>56642</v>
      </c>
      <c r="D148" s="11">
        <f t="shared" si="4"/>
        <v>4.1194095696770319</v>
      </c>
      <c r="E148" s="8">
        <v>27908</v>
      </c>
      <c r="F148" s="11">
        <f t="shared" si="4"/>
        <v>3.4050909629849144</v>
      </c>
    </row>
    <row r="149" spans="1:6" s="4" customFormat="1">
      <c r="A149" s="16"/>
      <c r="B149" s="7">
        <v>2016</v>
      </c>
      <c r="C149" s="8">
        <v>57989</v>
      </c>
      <c r="D149" s="11">
        <f t="shared" si="4"/>
        <v>2.3780939938561545</v>
      </c>
      <c r="E149" s="8">
        <v>28711</v>
      </c>
      <c r="F149" s="11">
        <f t="shared" si="4"/>
        <v>2.877311165257268</v>
      </c>
    </row>
    <row r="150" spans="1:6" s="4" customFormat="1">
      <c r="A150" s="16"/>
      <c r="B150" s="7">
        <v>2017</v>
      </c>
      <c r="C150" s="8">
        <v>59649</v>
      </c>
      <c r="D150" s="11">
        <f t="shared" si="4"/>
        <v>2.8626118746658875</v>
      </c>
      <c r="E150" s="8">
        <v>29852</v>
      </c>
      <c r="F150" s="11">
        <f t="shared" si="4"/>
        <v>3.9740865870223985</v>
      </c>
    </row>
    <row r="151" spans="1:6" s="4" customFormat="1">
      <c r="A151" s="16"/>
      <c r="B151" s="7">
        <v>2018</v>
      </c>
      <c r="C151" s="8">
        <v>60740</v>
      </c>
      <c r="D151" s="11">
        <f t="shared" si="4"/>
        <v>1.8290331774212518</v>
      </c>
      <c r="E151" s="8">
        <v>30684</v>
      </c>
      <c r="F151" s="11">
        <f t="shared" si="4"/>
        <v>2.7870829425164203</v>
      </c>
    </row>
    <row r="152" spans="1:6" s="4" customFormat="1">
      <c r="A152" s="16"/>
      <c r="B152" s="7">
        <v>2019</v>
      </c>
      <c r="C152" s="8">
        <v>62899</v>
      </c>
      <c r="D152" s="11">
        <f t="shared" si="4"/>
        <v>3.5544945670069126</v>
      </c>
      <c r="E152" s="8">
        <v>31988</v>
      </c>
      <c r="F152" s="11">
        <f t="shared" si="4"/>
        <v>4.2497718680745606</v>
      </c>
    </row>
    <row r="153" spans="1:6" s="4" customFormat="1">
      <c r="A153" s="16"/>
      <c r="B153" s="7">
        <v>2020</v>
      </c>
      <c r="C153" s="8">
        <v>62581</v>
      </c>
      <c r="D153" s="11">
        <f t="shared" si="4"/>
        <v>-0.50557242563475313</v>
      </c>
      <c r="E153" s="8">
        <v>31660</v>
      </c>
      <c r="F153" s="11">
        <f t="shared" si="4"/>
        <v>-1.0253845191947022</v>
      </c>
    </row>
    <row r="154" spans="1:6" s="4" customFormat="1">
      <c r="A154" s="16"/>
      <c r="B154" s="7">
        <v>2021</v>
      </c>
      <c r="C154" s="8">
        <v>65682</v>
      </c>
      <c r="D154" s="8"/>
      <c r="E154" s="8">
        <v>33330</v>
      </c>
      <c r="F154" s="8"/>
    </row>
    <row r="155" spans="1:6" s="4" customFormat="1">
      <c r="A155" s="16"/>
      <c r="B155" s="7">
        <v>2022</v>
      </c>
      <c r="C155" s="8"/>
      <c r="D155" s="8"/>
      <c r="E155" s="8"/>
      <c r="F155" s="8"/>
    </row>
    <row r="156" spans="1:6" s="4" customFormat="1">
      <c r="A156" s="16"/>
      <c r="B156" s="7">
        <v>2023</v>
      </c>
      <c r="C156" s="8"/>
      <c r="D156" s="8"/>
      <c r="E156" s="8"/>
      <c r="F156" s="8"/>
    </row>
    <row r="157" spans="1:6" s="4" customFormat="1">
      <c r="A157" s="16"/>
      <c r="B157" s="7">
        <v>2024</v>
      </c>
      <c r="C157" s="8"/>
      <c r="D157" s="8"/>
      <c r="E157" s="8"/>
      <c r="F157" s="8"/>
    </row>
    <row r="158" spans="1:6" s="4" customFormat="1">
      <c r="A158" s="16"/>
      <c r="B158" s="9">
        <v>2025</v>
      </c>
      <c r="C158" s="10"/>
      <c r="D158" s="10"/>
      <c r="E158" s="10"/>
      <c r="F158" s="10"/>
    </row>
    <row r="159" spans="1:6">
      <c r="A159" s="15" t="s">
        <v>3</v>
      </c>
      <c r="B159" s="15"/>
      <c r="C159" s="15"/>
      <c r="D159" s="15"/>
      <c r="E159" s="15"/>
      <c r="F159" s="15"/>
    </row>
    <row r="160" spans="1:6">
      <c r="A160" s="15" t="s">
        <v>4</v>
      </c>
      <c r="B160" s="15"/>
      <c r="C160" s="15"/>
      <c r="D160" s="15"/>
      <c r="E160" s="15"/>
      <c r="F160" s="15"/>
    </row>
    <row r="161" spans="1:1">
      <c r="A161" s="3"/>
    </row>
  </sheetData>
  <mergeCells count="12">
    <mergeCell ref="A160:F160"/>
    <mergeCell ref="A66:A96"/>
    <mergeCell ref="A97:A127"/>
    <mergeCell ref="A128:A158"/>
    <mergeCell ref="A1:F1"/>
    <mergeCell ref="A159:F159"/>
    <mergeCell ref="A4:A34"/>
    <mergeCell ref="C2:D2"/>
    <mergeCell ref="E2:F2"/>
    <mergeCell ref="A2:A3"/>
    <mergeCell ref="B2:B3"/>
    <mergeCell ref="A35:A65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BIP_KRS_ET_Ew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2007-02-23T10:42:00Z</cp:lastPrinted>
  <dcterms:created xsi:type="dcterms:W3CDTF">2002-07-05T09:27:26Z</dcterms:created>
  <dcterms:modified xsi:type="dcterms:W3CDTF">2024-03-19T13:53:55Z</dcterms:modified>
</cp:coreProperties>
</file>