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0"/>
  </bookViews>
  <sheets>
    <sheet name="Tourismusgewerbe" sheetId="8" r:id="rId1"/>
  </sheets>
  <calcPr calcId="162913"/>
</workbook>
</file>

<file path=xl/calcChain.xml><?xml version="1.0" encoding="utf-8"?>
<calcChain xmlns="http://schemas.openxmlformats.org/spreadsheetml/2006/main">
  <c r="P42" i="8" l="1"/>
  <c r="P37" i="8"/>
  <c r="P33" i="8"/>
  <c r="P29" i="8"/>
  <c r="P21" i="8"/>
  <c r="P17" i="8"/>
  <c r="P13" i="8"/>
  <c r="P9" i="8"/>
  <c r="O42" i="8" l="1"/>
  <c r="N42" i="8"/>
  <c r="O37" i="8"/>
  <c r="N37" i="8"/>
  <c r="O33" i="8"/>
  <c r="N33" i="8"/>
  <c r="O29" i="8"/>
  <c r="N29" i="8"/>
  <c r="O21" i="8"/>
  <c r="N21" i="8"/>
  <c r="O17" i="8"/>
  <c r="N17" i="8"/>
  <c r="O13" i="8"/>
  <c r="N13" i="8"/>
  <c r="O9" i="8"/>
  <c r="N9" i="8"/>
  <c r="M42" i="8" l="1"/>
  <c r="M37" i="8"/>
  <c r="M33" i="8"/>
  <c r="M29" i="8"/>
  <c r="M21" i="8"/>
  <c r="M17" i="8"/>
  <c r="M13" i="8"/>
  <c r="M9" i="8"/>
  <c r="L42" i="8" l="1"/>
  <c r="L37" i="8"/>
  <c r="L33" i="8"/>
  <c r="L29" i="8"/>
  <c r="L21" i="8"/>
  <c r="L17" i="8"/>
  <c r="L13" i="8"/>
  <c r="L9" i="8"/>
  <c r="K42" i="8" l="1"/>
  <c r="K37" i="8"/>
  <c r="K33" i="8"/>
  <c r="K29" i="8"/>
  <c r="K21" i="8"/>
  <c r="K17" i="8"/>
  <c r="K13" i="8"/>
  <c r="K9" i="8"/>
  <c r="J42" i="8" l="1"/>
  <c r="J37" i="8"/>
  <c r="J33" i="8"/>
  <c r="J29" i="8"/>
  <c r="J21" i="8"/>
  <c r="J17" i="8"/>
  <c r="J13" i="8"/>
  <c r="J9" i="8"/>
  <c r="I9" i="8" l="1"/>
  <c r="I13" i="8"/>
  <c r="I17" i="8"/>
  <c r="I21" i="8"/>
  <c r="I29" i="8"/>
  <c r="I33" i="8"/>
  <c r="I37" i="8"/>
  <c r="I42" i="8"/>
  <c r="H42" i="8" l="1"/>
  <c r="H37" i="8"/>
  <c r="H33" i="8"/>
  <c r="H29" i="8"/>
  <c r="H21" i="8"/>
  <c r="H17" i="8"/>
  <c r="H13" i="8"/>
  <c r="H9" i="8"/>
  <c r="G42" i="8" l="1"/>
  <c r="G37" i="8"/>
  <c r="G33" i="8"/>
  <c r="G29" i="8"/>
  <c r="G21" i="8"/>
  <c r="G17" i="8"/>
  <c r="G13" i="8"/>
  <c r="G9" i="8"/>
  <c r="F42" i="8" l="1"/>
  <c r="F37" i="8"/>
  <c r="F33" i="8"/>
  <c r="F29" i="8"/>
  <c r="F21" i="8"/>
  <c r="F17" i="8"/>
  <c r="F13" i="8"/>
  <c r="F9" i="8"/>
  <c r="E42" i="8" l="1"/>
  <c r="E37" i="8"/>
  <c r="E33" i="8"/>
  <c r="E29" i="8"/>
  <c r="E21" i="8"/>
  <c r="E17" i="8"/>
  <c r="E13" i="8"/>
  <c r="E9" i="8"/>
  <c r="D29" i="8" l="1"/>
  <c r="D33" i="8"/>
  <c r="D37" i="8"/>
  <c r="D42" i="8"/>
  <c r="D9" i="8"/>
  <c r="C42" i="8" l="1"/>
  <c r="C37" i="8"/>
  <c r="C33" i="8"/>
  <c r="C29" i="8"/>
  <c r="C21" i="8"/>
  <c r="C17" i="8"/>
  <c r="C13" i="8"/>
  <c r="C9" i="8"/>
</calcChain>
</file>

<file path=xl/sharedStrings.xml><?xml version="1.0" encoding="utf-8"?>
<sst xmlns="http://schemas.openxmlformats.org/spreadsheetml/2006/main" count="85" uniqueCount="48">
  <si>
    <t>Aktuelle Lagebeurteilungen zum Befragungszeitpunkt</t>
  </si>
  <si>
    <t>Frage</t>
  </si>
  <si>
    <t>Prädikat</t>
  </si>
  <si>
    <t>Geschäftslage</t>
  </si>
  <si>
    <t>gut</t>
  </si>
  <si>
    <t>befriedigend</t>
  </si>
  <si>
    <t>schlecht</t>
  </si>
  <si>
    <t>Saldo</t>
  </si>
  <si>
    <t>Beschäftigtenzahl</t>
  </si>
  <si>
    <t>gestiegen</t>
  </si>
  <si>
    <t>gleich</t>
  </si>
  <si>
    <t>gesunken</t>
  </si>
  <si>
    <t>Umsatz</t>
  </si>
  <si>
    <t>Ertragsentwicklung</t>
  </si>
  <si>
    <t>verbessert</t>
  </si>
  <si>
    <t>gleich geblieben</t>
  </si>
  <si>
    <t>verschlechtert</t>
  </si>
  <si>
    <t xml:space="preserve">Erwartungen für die kommenden 12 Monate zum Befragungszeitpunkt  </t>
  </si>
  <si>
    <t>günstiger</t>
  </si>
  <si>
    <t>ungünstiger</t>
  </si>
  <si>
    <t>zunehmen</t>
  </si>
  <si>
    <t>abnehmen</t>
  </si>
  <si>
    <t>steigen</t>
  </si>
  <si>
    <t>sinken</t>
  </si>
  <si>
    <t>Investitionen</t>
  </si>
  <si>
    <t>keine Investitionen</t>
  </si>
  <si>
    <t>JB - Jahresbeginn/ JM - Jahresmitte/ FJ - Frühjahr/ HE - Herbst</t>
  </si>
  <si>
    <t>gleich bleiben</t>
  </si>
  <si>
    <t>JB 2020</t>
  </si>
  <si>
    <t>FJ 2020</t>
  </si>
  <si>
    <t>HE 2020</t>
  </si>
  <si>
    <t>JB 2021</t>
  </si>
  <si>
    <t>k.B. - aufgrund der Corona-Krise keine Abfrage</t>
  </si>
  <si>
    <t>k.B.</t>
  </si>
  <si>
    <t>FJ 2021</t>
  </si>
  <si>
    <t>HE 2021</t>
  </si>
  <si>
    <t>JB 2022</t>
  </si>
  <si>
    <t>FJ 2022</t>
  </si>
  <si>
    <t>HE 2022</t>
  </si>
  <si>
    <t>Konjunkturergebnisse für den Freistaat Sachsen seit 2020</t>
  </si>
  <si>
    <r>
      <t>Gast- und Tourismusgewerbe</t>
    </r>
    <r>
      <rPr>
        <b/>
        <vertAlign val="superscript"/>
        <sz val="14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</si>
  <si>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Der Wirtschaftsbereich umfasst Unternehmen der Wirtschaftsabteilungen (WZ-2-Steller) 55 und 56 sowie 79 (Basis: Wirtschaftszweigsystematik WZ 2008)</t>
    </r>
  </si>
  <si>
    <t>JB 2023</t>
  </si>
  <si>
    <t>FJ 2023</t>
  </si>
  <si>
    <t>HE 2023</t>
  </si>
  <si>
    <t>JB 2024</t>
  </si>
  <si>
    <t>FJ 2024</t>
  </si>
  <si>
    <t>HE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</si>
</sst>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3" borderId="9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9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O22" zoomScaleNormal="100" workbookViewId="0">
      <selection activeCell="V38" sqref="V38"/>
    </sheetView>
  </sheetViews>
  <sheetFormatPr baseColWidth="10" defaultRowHeight="15" x14ac:dyDescent="0.25"/>
  <cols>
    <col min="1" max="1" width="19.7109375" customWidth="1"/>
    <col min="2" max="2" width="14.42578125" customWidth="1"/>
    <col min="3" max="17" width="8.7109375" customWidth="1"/>
  </cols>
  <sheetData>
    <row r="1" spans="1:17" ht="24.75" customHeight="1" x14ac:dyDescent="0.25">
      <c r="A1" s="16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21.75" customHeight="1" x14ac:dyDescent="0.25">
      <c r="A2" s="28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7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15" customHeight="1" x14ac:dyDescent="0.25">
      <c r="A4" s="19" t="s">
        <v>1</v>
      </c>
      <c r="B4" s="19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x14ac:dyDescent="0.25">
      <c r="A5" s="20"/>
      <c r="B5" s="21"/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42</v>
      </c>
      <c r="M5" s="11" t="s">
        <v>43</v>
      </c>
      <c r="N5" s="11" t="s">
        <v>44</v>
      </c>
      <c r="O5" s="11" t="s">
        <v>45</v>
      </c>
      <c r="P5" s="11" t="s">
        <v>46</v>
      </c>
      <c r="Q5" s="11" t="s">
        <v>47</v>
      </c>
    </row>
    <row r="6" spans="1:17" x14ac:dyDescent="0.25">
      <c r="A6" s="22" t="s">
        <v>3</v>
      </c>
      <c r="B6" s="5" t="s">
        <v>4</v>
      </c>
      <c r="C6" s="14">
        <v>55</v>
      </c>
      <c r="D6" s="14">
        <v>1</v>
      </c>
      <c r="E6" s="14">
        <v>18</v>
      </c>
      <c r="F6" s="14">
        <v>2</v>
      </c>
      <c r="G6" s="14">
        <v>1</v>
      </c>
      <c r="H6" s="14">
        <v>39</v>
      </c>
      <c r="I6" s="14">
        <v>2</v>
      </c>
      <c r="J6" s="14">
        <v>14</v>
      </c>
      <c r="K6" s="14">
        <v>29</v>
      </c>
      <c r="L6" s="14">
        <v>30</v>
      </c>
      <c r="M6" s="14">
        <v>33</v>
      </c>
      <c r="N6" s="14">
        <v>35</v>
      </c>
      <c r="O6" s="14">
        <v>32</v>
      </c>
      <c r="P6" s="14">
        <v>31</v>
      </c>
      <c r="Q6" s="14"/>
    </row>
    <row r="7" spans="1:17" x14ac:dyDescent="0.25">
      <c r="A7" s="23"/>
      <c r="B7" s="4" t="s">
        <v>5</v>
      </c>
      <c r="C7" s="12">
        <v>40</v>
      </c>
      <c r="D7" s="12">
        <v>6</v>
      </c>
      <c r="E7" s="12">
        <v>30</v>
      </c>
      <c r="F7" s="12">
        <v>3</v>
      </c>
      <c r="G7" s="12">
        <v>7</v>
      </c>
      <c r="H7" s="12">
        <v>34</v>
      </c>
      <c r="I7" s="12">
        <v>7</v>
      </c>
      <c r="J7" s="12">
        <v>44</v>
      </c>
      <c r="K7" s="12">
        <v>47</v>
      </c>
      <c r="L7" s="12">
        <v>43</v>
      </c>
      <c r="M7" s="12">
        <v>47</v>
      </c>
      <c r="N7" s="12">
        <v>55</v>
      </c>
      <c r="O7" s="12">
        <v>45</v>
      </c>
      <c r="P7" s="12">
        <v>47</v>
      </c>
      <c r="Q7" s="12"/>
    </row>
    <row r="8" spans="1:17" x14ac:dyDescent="0.25">
      <c r="A8" s="23"/>
      <c r="B8" s="4" t="s">
        <v>6</v>
      </c>
      <c r="C8" s="12">
        <v>5</v>
      </c>
      <c r="D8" s="12">
        <v>93</v>
      </c>
      <c r="E8" s="12">
        <v>52</v>
      </c>
      <c r="F8" s="12">
        <v>95</v>
      </c>
      <c r="G8" s="12">
        <v>92</v>
      </c>
      <c r="H8" s="12">
        <v>27</v>
      </c>
      <c r="I8" s="12">
        <v>91</v>
      </c>
      <c r="J8" s="12">
        <v>42</v>
      </c>
      <c r="K8" s="12">
        <v>24</v>
      </c>
      <c r="L8" s="12">
        <v>27</v>
      </c>
      <c r="M8" s="12">
        <v>20</v>
      </c>
      <c r="N8" s="12">
        <v>10</v>
      </c>
      <c r="O8" s="12">
        <v>23</v>
      </c>
      <c r="P8" s="12">
        <v>22</v>
      </c>
      <c r="Q8" s="12"/>
    </row>
    <row r="9" spans="1:17" x14ac:dyDescent="0.25">
      <c r="A9" s="24"/>
      <c r="B9" s="3" t="s">
        <v>7</v>
      </c>
      <c r="C9" s="15">
        <f t="shared" ref="C9:E9" si="0">C6-C8</f>
        <v>50</v>
      </c>
      <c r="D9" s="15">
        <f t="shared" si="0"/>
        <v>-92</v>
      </c>
      <c r="E9" s="15">
        <f t="shared" si="0"/>
        <v>-34</v>
      </c>
      <c r="F9" s="15">
        <f t="shared" ref="F9:P9" si="1">F6-F8</f>
        <v>-93</v>
      </c>
      <c r="G9" s="15">
        <f t="shared" si="1"/>
        <v>-91</v>
      </c>
      <c r="H9" s="15">
        <f t="shared" si="1"/>
        <v>12</v>
      </c>
      <c r="I9" s="15">
        <f t="shared" si="1"/>
        <v>-89</v>
      </c>
      <c r="J9" s="15">
        <f t="shared" si="1"/>
        <v>-28</v>
      </c>
      <c r="K9" s="15">
        <f t="shared" si="1"/>
        <v>5</v>
      </c>
      <c r="L9" s="15">
        <f t="shared" si="1"/>
        <v>3</v>
      </c>
      <c r="M9" s="15">
        <f t="shared" si="1"/>
        <v>13</v>
      </c>
      <c r="N9" s="15">
        <f t="shared" si="1"/>
        <v>25</v>
      </c>
      <c r="O9" s="15">
        <f t="shared" si="1"/>
        <v>9</v>
      </c>
      <c r="P9" s="15">
        <f t="shared" si="1"/>
        <v>9</v>
      </c>
      <c r="Q9" s="15"/>
    </row>
    <row r="10" spans="1:17" x14ac:dyDescent="0.25">
      <c r="A10" s="22" t="s">
        <v>8</v>
      </c>
      <c r="B10" s="8" t="s">
        <v>9</v>
      </c>
      <c r="C10" s="12">
        <v>18</v>
      </c>
      <c r="D10" s="12"/>
      <c r="E10" s="12">
        <v>5</v>
      </c>
      <c r="F10" s="12">
        <v>4</v>
      </c>
      <c r="G10" s="12">
        <v>1</v>
      </c>
      <c r="H10" s="12">
        <v>10</v>
      </c>
      <c r="I10" s="12">
        <v>6</v>
      </c>
      <c r="J10" s="12">
        <v>7</v>
      </c>
      <c r="K10" s="12">
        <v>15</v>
      </c>
      <c r="L10" s="12">
        <v>15</v>
      </c>
      <c r="M10" s="12">
        <v>14</v>
      </c>
      <c r="N10" s="12">
        <v>14</v>
      </c>
      <c r="O10" s="12">
        <v>20</v>
      </c>
      <c r="P10" s="12">
        <v>12</v>
      </c>
      <c r="Q10" s="12"/>
    </row>
    <row r="11" spans="1:17" x14ac:dyDescent="0.25">
      <c r="A11" s="23"/>
      <c r="B11" s="4" t="s">
        <v>10</v>
      </c>
      <c r="C11" s="12">
        <v>64</v>
      </c>
      <c r="D11" s="12" t="s">
        <v>33</v>
      </c>
      <c r="E11" s="12">
        <v>45</v>
      </c>
      <c r="F11" s="12">
        <v>47</v>
      </c>
      <c r="G11" s="12">
        <v>49</v>
      </c>
      <c r="H11" s="12">
        <v>38</v>
      </c>
      <c r="I11" s="12">
        <v>46</v>
      </c>
      <c r="J11" s="12">
        <v>54</v>
      </c>
      <c r="K11" s="12">
        <v>49</v>
      </c>
      <c r="L11" s="12">
        <v>48</v>
      </c>
      <c r="M11" s="12">
        <v>56</v>
      </c>
      <c r="N11" s="12">
        <v>62</v>
      </c>
      <c r="O11" s="12">
        <v>57</v>
      </c>
      <c r="P11" s="12">
        <v>65</v>
      </c>
      <c r="Q11" s="12"/>
    </row>
    <row r="12" spans="1:17" x14ac:dyDescent="0.25">
      <c r="A12" s="23"/>
      <c r="B12" s="4" t="s">
        <v>11</v>
      </c>
      <c r="C12" s="12">
        <v>18</v>
      </c>
      <c r="D12" s="12"/>
      <c r="E12" s="12">
        <v>50</v>
      </c>
      <c r="F12" s="12">
        <v>49</v>
      </c>
      <c r="G12" s="12">
        <v>50</v>
      </c>
      <c r="H12" s="12">
        <v>52</v>
      </c>
      <c r="I12" s="12">
        <v>48</v>
      </c>
      <c r="J12" s="12">
        <v>39</v>
      </c>
      <c r="K12" s="12">
        <v>36</v>
      </c>
      <c r="L12" s="12">
        <v>37</v>
      </c>
      <c r="M12" s="12">
        <v>30</v>
      </c>
      <c r="N12" s="12">
        <v>24</v>
      </c>
      <c r="O12" s="12">
        <v>23</v>
      </c>
      <c r="P12" s="12">
        <v>23</v>
      </c>
      <c r="Q12" s="12"/>
    </row>
    <row r="13" spans="1:17" x14ac:dyDescent="0.25">
      <c r="A13" s="24"/>
      <c r="B13" s="3" t="s">
        <v>7</v>
      </c>
      <c r="C13" s="15">
        <f t="shared" ref="C13" si="2">C10-C12</f>
        <v>0</v>
      </c>
      <c r="D13" s="15"/>
      <c r="E13" s="15">
        <f t="shared" ref="E13" si="3">E10-E12</f>
        <v>-45</v>
      </c>
      <c r="F13" s="15">
        <f t="shared" ref="F13:P13" si="4">F10-F12</f>
        <v>-45</v>
      </c>
      <c r="G13" s="15">
        <f t="shared" si="4"/>
        <v>-49</v>
      </c>
      <c r="H13" s="15">
        <f t="shared" si="4"/>
        <v>-42</v>
      </c>
      <c r="I13" s="15">
        <f t="shared" si="4"/>
        <v>-42</v>
      </c>
      <c r="J13" s="15">
        <f t="shared" si="4"/>
        <v>-32</v>
      </c>
      <c r="K13" s="15">
        <f t="shared" si="4"/>
        <v>-21</v>
      </c>
      <c r="L13" s="15">
        <f t="shared" si="4"/>
        <v>-22</v>
      </c>
      <c r="M13" s="15">
        <f t="shared" si="4"/>
        <v>-16</v>
      </c>
      <c r="N13" s="15">
        <f t="shared" si="4"/>
        <v>-10</v>
      </c>
      <c r="O13" s="15">
        <f t="shared" si="4"/>
        <v>-3</v>
      </c>
      <c r="P13" s="15">
        <f t="shared" si="4"/>
        <v>-11</v>
      </c>
      <c r="Q13" s="15"/>
    </row>
    <row r="14" spans="1:17" x14ac:dyDescent="0.25">
      <c r="A14" s="22" t="s">
        <v>12</v>
      </c>
      <c r="B14" s="5" t="s">
        <v>9</v>
      </c>
      <c r="C14" s="12">
        <v>34</v>
      </c>
      <c r="D14" s="12"/>
      <c r="E14" s="12">
        <v>2</v>
      </c>
      <c r="F14" s="12">
        <v>4</v>
      </c>
      <c r="G14" s="12">
        <v>1</v>
      </c>
      <c r="H14" s="12">
        <v>27</v>
      </c>
      <c r="I14" s="12">
        <v>11</v>
      </c>
      <c r="J14" s="12">
        <v>37</v>
      </c>
      <c r="K14" s="12">
        <v>40</v>
      </c>
      <c r="L14" s="12">
        <v>47</v>
      </c>
      <c r="M14" s="12">
        <v>40</v>
      </c>
      <c r="N14" s="12">
        <v>41</v>
      </c>
      <c r="O14" s="12">
        <v>44</v>
      </c>
      <c r="P14" s="12">
        <v>27</v>
      </c>
      <c r="Q14" s="12"/>
    </row>
    <row r="15" spans="1:17" x14ac:dyDescent="0.25">
      <c r="A15" s="23"/>
      <c r="B15" s="4" t="s">
        <v>10</v>
      </c>
      <c r="C15" s="12">
        <v>44</v>
      </c>
      <c r="D15" s="12" t="s">
        <v>33</v>
      </c>
      <c r="E15" s="12">
        <v>4</v>
      </c>
      <c r="F15" s="12">
        <v>4</v>
      </c>
      <c r="G15" s="12">
        <v>5</v>
      </c>
      <c r="H15" s="12">
        <v>18</v>
      </c>
      <c r="I15" s="12">
        <v>21</v>
      </c>
      <c r="J15" s="12">
        <v>24</v>
      </c>
      <c r="K15" s="12">
        <v>28</v>
      </c>
      <c r="L15" s="12">
        <v>28</v>
      </c>
      <c r="M15" s="12">
        <v>35</v>
      </c>
      <c r="N15" s="12">
        <v>32</v>
      </c>
      <c r="O15" s="12">
        <v>32</v>
      </c>
      <c r="P15" s="12">
        <v>26</v>
      </c>
      <c r="Q15" s="12"/>
    </row>
    <row r="16" spans="1:17" x14ac:dyDescent="0.25">
      <c r="A16" s="23"/>
      <c r="B16" s="4" t="s">
        <v>11</v>
      </c>
      <c r="C16" s="12">
        <v>22</v>
      </c>
      <c r="D16" s="12"/>
      <c r="E16" s="12">
        <v>94</v>
      </c>
      <c r="F16" s="12">
        <v>92</v>
      </c>
      <c r="G16" s="12">
        <v>94</v>
      </c>
      <c r="H16" s="12">
        <v>55</v>
      </c>
      <c r="I16" s="12">
        <v>68</v>
      </c>
      <c r="J16" s="12">
        <v>39</v>
      </c>
      <c r="K16" s="12">
        <v>32</v>
      </c>
      <c r="L16" s="12">
        <v>25</v>
      </c>
      <c r="M16" s="12">
        <v>25</v>
      </c>
      <c r="N16" s="12">
        <v>27</v>
      </c>
      <c r="O16" s="12">
        <v>24</v>
      </c>
      <c r="P16" s="12">
        <v>37</v>
      </c>
      <c r="Q16" s="12"/>
    </row>
    <row r="17" spans="1:17" x14ac:dyDescent="0.25">
      <c r="A17" s="24"/>
      <c r="B17" s="3" t="s">
        <v>7</v>
      </c>
      <c r="C17" s="15">
        <f t="shared" ref="C17" si="5">C14-C16</f>
        <v>12</v>
      </c>
      <c r="D17" s="15"/>
      <c r="E17" s="15">
        <f t="shared" ref="E17" si="6">E14-E16</f>
        <v>-92</v>
      </c>
      <c r="F17" s="15">
        <f t="shared" ref="F17:P17" si="7">F14-F16</f>
        <v>-88</v>
      </c>
      <c r="G17" s="15">
        <f t="shared" si="7"/>
        <v>-93</v>
      </c>
      <c r="H17" s="15">
        <f t="shared" si="7"/>
        <v>-28</v>
      </c>
      <c r="I17" s="15">
        <f t="shared" si="7"/>
        <v>-57</v>
      </c>
      <c r="J17" s="15">
        <f t="shared" si="7"/>
        <v>-2</v>
      </c>
      <c r="K17" s="15">
        <f t="shared" si="7"/>
        <v>8</v>
      </c>
      <c r="L17" s="15">
        <f t="shared" si="7"/>
        <v>22</v>
      </c>
      <c r="M17" s="15">
        <f t="shared" si="7"/>
        <v>15</v>
      </c>
      <c r="N17" s="15">
        <f t="shared" si="7"/>
        <v>14</v>
      </c>
      <c r="O17" s="15">
        <f t="shared" si="7"/>
        <v>20</v>
      </c>
      <c r="P17" s="15">
        <f t="shared" si="7"/>
        <v>-10</v>
      </c>
      <c r="Q17" s="15"/>
    </row>
    <row r="18" spans="1:17" x14ac:dyDescent="0.25">
      <c r="A18" s="22" t="s">
        <v>13</v>
      </c>
      <c r="B18" s="5" t="s">
        <v>14</v>
      </c>
      <c r="C18" s="14">
        <v>22</v>
      </c>
      <c r="D18" s="14"/>
      <c r="E18" s="14">
        <v>3</v>
      </c>
      <c r="F18" s="14">
        <v>2</v>
      </c>
      <c r="G18" s="14">
        <v>1</v>
      </c>
      <c r="H18" s="14">
        <v>24</v>
      </c>
      <c r="I18" s="14">
        <v>10</v>
      </c>
      <c r="J18" s="14">
        <v>28</v>
      </c>
      <c r="K18" s="14">
        <v>22</v>
      </c>
      <c r="L18" s="14">
        <v>32</v>
      </c>
      <c r="M18" s="14">
        <v>22</v>
      </c>
      <c r="N18" s="14">
        <v>19</v>
      </c>
      <c r="O18" s="14">
        <v>22</v>
      </c>
      <c r="P18" s="14">
        <v>9</v>
      </c>
      <c r="Q18" s="14"/>
    </row>
    <row r="19" spans="1:17" x14ac:dyDescent="0.25">
      <c r="A19" s="23"/>
      <c r="B19" s="4" t="s">
        <v>15</v>
      </c>
      <c r="C19" s="12">
        <v>49</v>
      </c>
      <c r="D19" s="12" t="s">
        <v>33</v>
      </c>
      <c r="E19" s="12">
        <v>6</v>
      </c>
      <c r="F19" s="12">
        <v>5</v>
      </c>
      <c r="G19" s="12">
        <v>5</v>
      </c>
      <c r="H19" s="12">
        <v>21</v>
      </c>
      <c r="I19" s="12">
        <v>27</v>
      </c>
      <c r="J19" s="12">
        <v>28</v>
      </c>
      <c r="K19" s="12">
        <v>29</v>
      </c>
      <c r="L19" s="12">
        <v>26</v>
      </c>
      <c r="M19" s="12">
        <v>38</v>
      </c>
      <c r="N19" s="12">
        <v>31</v>
      </c>
      <c r="O19" s="12">
        <v>37</v>
      </c>
      <c r="P19" s="12">
        <v>37</v>
      </c>
      <c r="Q19" s="12"/>
    </row>
    <row r="20" spans="1:17" x14ac:dyDescent="0.25">
      <c r="A20" s="23"/>
      <c r="B20" s="4" t="s">
        <v>16</v>
      </c>
      <c r="C20" s="12">
        <v>29</v>
      </c>
      <c r="D20" s="12"/>
      <c r="E20" s="12">
        <v>91</v>
      </c>
      <c r="F20" s="12">
        <v>93</v>
      </c>
      <c r="G20" s="12">
        <v>94</v>
      </c>
      <c r="H20" s="12">
        <v>55</v>
      </c>
      <c r="I20" s="12">
        <v>63</v>
      </c>
      <c r="J20" s="12">
        <v>44</v>
      </c>
      <c r="K20" s="12">
        <v>49</v>
      </c>
      <c r="L20" s="12">
        <v>42</v>
      </c>
      <c r="M20" s="12">
        <v>40</v>
      </c>
      <c r="N20" s="12">
        <v>50</v>
      </c>
      <c r="O20" s="12">
        <v>41</v>
      </c>
      <c r="P20" s="12">
        <v>54</v>
      </c>
      <c r="Q20" s="12"/>
    </row>
    <row r="21" spans="1:17" x14ac:dyDescent="0.25">
      <c r="A21" s="24"/>
      <c r="B21" s="3" t="s">
        <v>7</v>
      </c>
      <c r="C21" s="15">
        <f t="shared" ref="C21" si="8">C18-C20</f>
        <v>-7</v>
      </c>
      <c r="D21" s="15"/>
      <c r="E21" s="15">
        <f t="shared" ref="E21" si="9">E18-E20</f>
        <v>-88</v>
      </c>
      <c r="F21" s="15">
        <f t="shared" ref="F21:P21" si="10">F18-F20</f>
        <v>-91</v>
      </c>
      <c r="G21" s="15">
        <f t="shared" si="10"/>
        <v>-93</v>
      </c>
      <c r="H21" s="15">
        <f t="shared" si="10"/>
        <v>-31</v>
      </c>
      <c r="I21" s="15">
        <f t="shared" si="10"/>
        <v>-53</v>
      </c>
      <c r="J21" s="15">
        <f t="shared" si="10"/>
        <v>-16</v>
      </c>
      <c r="K21" s="15">
        <f t="shared" si="10"/>
        <v>-27</v>
      </c>
      <c r="L21" s="15">
        <f t="shared" si="10"/>
        <v>-10</v>
      </c>
      <c r="M21" s="15">
        <f t="shared" si="10"/>
        <v>-18</v>
      </c>
      <c r="N21" s="15">
        <f t="shared" si="10"/>
        <v>-31</v>
      </c>
      <c r="O21" s="15">
        <f t="shared" si="10"/>
        <v>-19</v>
      </c>
      <c r="P21" s="15">
        <f t="shared" si="10"/>
        <v>-45</v>
      </c>
      <c r="Q21" s="15"/>
    </row>
    <row r="22" spans="1:17" x14ac:dyDescent="0.25">
      <c r="Q22" s="1"/>
    </row>
    <row r="23" spans="1:17" ht="15" customHeight="1" x14ac:dyDescent="0.25">
      <c r="A23" s="27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5" customHeight="1" x14ac:dyDescent="0.25">
      <c r="A24" s="19" t="s">
        <v>1</v>
      </c>
      <c r="B24" s="19" t="s">
        <v>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x14ac:dyDescent="0.25">
      <c r="A25" s="21"/>
      <c r="B25" s="21"/>
      <c r="C25" s="11" t="s">
        <v>28</v>
      </c>
      <c r="D25" s="11" t="s">
        <v>29</v>
      </c>
      <c r="E25" s="11" t="s">
        <v>30</v>
      </c>
      <c r="F25" s="11" t="s">
        <v>31</v>
      </c>
      <c r="G25" s="11" t="s">
        <v>34</v>
      </c>
      <c r="H25" s="11" t="s">
        <v>35</v>
      </c>
      <c r="I25" s="11" t="s">
        <v>36</v>
      </c>
      <c r="J25" s="11" t="s">
        <v>37</v>
      </c>
      <c r="K25" s="11" t="s">
        <v>38</v>
      </c>
      <c r="L25" s="11" t="s">
        <v>42</v>
      </c>
      <c r="M25" s="11" t="s">
        <v>43</v>
      </c>
      <c r="N25" s="11" t="s">
        <v>44</v>
      </c>
      <c r="O25" s="11" t="s">
        <v>45</v>
      </c>
      <c r="P25" s="11" t="s">
        <v>46</v>
      </c>
      <c r="Q25" s="11" t="s">
        <v>47</v>
      </c>
    </row>
    <row r="26" spans="1:17" x14ac:dyDescent="0.25">
      <c r="A26" s="22" t="s">
        <v>3</v>
      </c>
      <c r="B26" s="5" t="s">
        <v>18</v>
      </c>
      <c r="C26" s="14">
        <v>15</v>
      </c>
      <c r="D26" s="14">
        <v>5</v>
      </c>
      <c r="E26" s="14">
        <v>15</v>
      </c>
      <c r="F26" s="14">
        <v>20</v>
      </c>
      <c r="G26" s="14">
        <v>14</v>
      </c>
      <c r="H26" s="14">
        <v>37</v>
      </c>
      <c r="I26" s="14">
        <v>22</v>
      </c>
      <c r="J26" s="14">
        <v>36</v>
      </c>
      <c r="K26" s="14">
        <v>9</v>
      </c>
      <c r="L26" s="14">
        <v>21</v>
      </c>
      <c r="M26" s="14">
        <v>21</v>
      </c>
      <c r="N26" s="14">
        <v>13</v>
      </c>
      <c r="O26" s="14">
        <v>14</v>
      </c>
      <c r="P26" s="14">
        <v>11</v>
      </c>
      <c r="Q26" s="14"/>
    </row>
    <row r="27" spans="1:17" x14ac:dyDescent="0.25">
      <c r="A27" s="31"/>
      <c r="B27" s="4" t="s">
        <v>10</v>
      </c>
      <c r="C27" s="12">
        <v>69</v>
      </c>
      <c r="D27" s="12">
        <v>12</v>
      </c>
      <c r="E27" s="12">
        <v>32</v>
      </c>
      <c r="F27" s="12">
        <v>26</v>
      </c>
      <c r="G27" s="12">
        <v>26</v>
      </c>
      <c r="H27" s="12">
        <v>43</v>
      </c>
      <c r="I27" s="12">
        <v>39</v>
      </c>
      <c r="J27" s="12">
        <v>38</v>
      </c>
      <c r="K27" s="12">
        <v>37</v>
      </c>
      <c r="L27" s="12">
        <v>48</v>
      </c>
      <c r="M27" s="12">
        <v>60</v>
      </c>
      <c r="N27" s="12">
        <v>57</v>
      </c>
      <c r="O27" s="12">
        <v>47</v>
      </c>
      <c r="P27" s="12">
        <v>59</v>
      </c>
      <c r="Q27" s="12"/>
    </row>
    <row r="28" spans="1:17" x14ac:dyDescent="0.25">
      <c r="A28" s="31"/>
      <c r="B28" s="4" t="s">
        <v>19</v>
      </c>
      <c r="C28" s="12">
        <v>16</v>
      </c>
      <c r="D28" s="12">
        <v>83</v>
      </c>
      <c r="E28" s="12">
        <v>53</v>
      </c>
      <c r="F28" s="12">
        <v>54</v>
      </c>
      <c r="G28" s="12">
        <v>60</v>
      </c>
      <c r="H28" s="12">
        <v>20</v>
      </c>
      <c r="I28" s="12">
        <v>39</v>
      </c>
      <c r="J28" s="12">
        <v>26</v>
      </c>
      <c r="K28" s="12">
        <v>54</v>
      </c>
      <c r="L28" s="12">
        <v>31</v>
      </c>
      <c r="M28" s="12">
        <v>19</v>
      </c>
      <c r="N28" s="12">
        <v>30</v>
      </c>
      <c r="O28" s="12">
        <v>39</v>
      </c>
      <c r="P28" s="12">
        <v>30</v>
      </c>
      <c r="Q28" s="12"/>
    </row>
    <row r="29" spans="1:17" x14ac:dyDescent="0.25">
      <c r="A29" s="31"/>
      <c r="B29" s="3" t="s">
        <v>7</v>
      </c>
      <c r="C29" s="15">
        <f t="shared" ref="C29:E29" si="11">C26-C28</f>
        <v>-1</v>
      </c>
      <c r="D29" s="15">
        <f t="shared" si="11"/>
        <v>-78</v>
      </c>
      <c r="E29" s="15">
        <f t="shared" si="11"/>
        <v>-38</v>
      </c>
      <c r="F29" s="15">
        <f t="shared" ref="F29:P29" si="12">F26-F28</f>
        <v>-34</v>
      </c>
      <c r="G29" s="15">
        <f t="shared" si="12"/>
        <v>-46</v>
      </c>
      <c r="H29" s="15">
        <f t="shared" si="12"/>
        <v>17</v>
      </c>
      <c r="I29" s="15">
        <f t="shared" si="12"/>
        <v>-17</v>
      </c>
      <c r="J29" s="15">
        <f t="shared" si="12"/>
        <v>10</v>
      </c>
      <c r="K29" s="15">
        <f t="shared" si="12"/>
        <v>-45</v>
      </c>
      <c r="L29" s="15">
        <f t="shared" si="12"/>
        <v>-10</v>
      </c>
      <c r="M29" s="15">
        <f t="shared" si="12"/>
        <v>2</v>
      </c>
      <c r="N29" s="15">
        <f t="shared" si="12"/>
        <v>-17</v>
      </c>
      <c r="O29" s="15">
        <f t="shared" si="12"/>
        <v>-25</v>
      </c>
      <c r="P29" s="15">
        <f t="shared" si="12"/>
        <v>-19</v>
      </c>
      <c r="Q29" s="15"/>
    </row>
    <row r="30" spans="1:17" x14ac:dyDescent="0.25">
      <c r="A30" s="22" t="s">
        <v>8</v>
      </c>
      <c r="B30" s="5" t="s">
        <v>20</v>
      </c>
      <c r="C30" s="12">
        <v>18</v>
      </c>
      <c r="D30" s="12">
        <v>0</v>
      </c>
      <c r="E30" s="12">
        <v>8</v>
      </c>
      <c r="F30" s="12">
        <v>10</v>
      </c>
      <c r="G30" s="12">
        <v>5</v>
      </c>
      <c r="H30" s="12">
        <v>25</v>
      </c>
      <c r="I30" s="12">
        <v>15</v>
      </c>
      <c r="J30" s="12">
        <v>23</v>
      </c>
      <c r="K30" s="12">
        <v>11</v>
      </c>
      <c r="L30" s="12">
        <v>19</v>
      </c>
      <c r="M30" s="12">
        <v>20</v>
      </c>
      <c r="N30" s="12">
        <v>10</v>
      </c>
      <c r="O30" s="12">
        <v>11</v>
      </c>
      <c r="P30" s="12">
        <v>9</v>
      </c>
      <c r="Q30" s="12"/>
    </row>
    <row r="31" spans="1:17" x14ac:dyDescent="0.25">
      <c r="A31" s="31"/>
      <c r="B31" s="4" t="s">
        <v>10</v>
      </c>
      <c r="C31" s="12">
        <v>68</v>
      </c>
      <c r="D31" s="12">
        <v>41</v>
      </c>
      <c r="E31" s="12">
        <v>61</v>
      </c>
      <c r="F31" s="12">
        <v>56</v>
      </c>
      <c r="G31" s="12">
        <v>59</v>
      </c>
      <c r="H31" s="12">
        <v>54</v>
      </c>
      <c r="I31" s="12">
        <v>56</v>
      </c>
      <c r="J31" s="12">
        <v>59</v>
      </c>
      <c r="K31" s="12">
        <v>61</v>
      </c>
      <c r="L31" s="12">
        <v>63</v>
      </c>
      <c r="M31" s="12">
        <v>62</v>
      </c>
      <c r="N31" s="12">
        <v>68</v>
      </c>
      <c r="O31" s="12">
        <v>70</v>
      </c>
      <c r="P31" s="12">
        <v>71</v>
      </c>
      <c r="Q31" s="12"/>
    </row>
    <row r="32" spans="1:17" x14ac:dyDescent="0.25">
      <c r="A32" s="31"/>
      <c r="B32" s="4" t="s">
        <v>21</v>
      </c>
      <c r="C32" s="12">
        <v>14</v>
      </c>
      <c r="D32" s="12">
        <v>59</v>
      </c>
      <c r="E32" s="12">
        <v>31</v>
      </c>
      <c r="F32" s="12">
        <v>34</v>
      </c>
      <c r="G32" s="12">
        <v>36</v>
      </c>
      <c r="H32" s="12">
        <v>21</v>
      </c>
      <c r="I32" s="12">
        <v>29</v>
      </c>
      <c r="J32" s="12">
        <v>18</v>
      </c>
      <c r="K32" s="12">
        <v>28</v>
      </c>
      <c r="L32" s="12">
        <v>18</v>
      </c>
      <c r="M32" s="12">
        <v>18</v>
      </c>
      <c r="N32" s="12">
        <v>22</v>
      </c>
      <c r="O32" s="12">
        <v>19</v>
      </c>
      <c r="P32" s="12">
        <v>20</v>
      </c>
      <c r="Q32" s="12"/>
    </row>
    <row r="33" spans="1:17" x14ac:dyDescent="0.25">
      <c r="A33" s="31"/>
      <c r="B33" s="3" t="s">
        <v>7</v>
      </c>
      <c r="C33" s="15">
        <f t="shared" ref="C33:E33" si="13">C30-C32</f>
        <v>4</v>
      </c>
      <c r="D33" s="15">
        <f t="shared" si="13"/>
        <v>-59</v>
      </c>
      <c r="E33" s="15">
        <f t="shared" si="13"/>
        <v>-23</v>
      </c>
      <c r="F33" s="15">
        <f t="shared" ref="F33:P33" si="14">F30-F32</f>
        <v>-24</v>
      </c>
      <c r="G33" s="15">
        <f t="shared" si="14"/>
        <v>-31</v>
      </c>
      <c r="H33" s="15">
        <f t="shared" si="14"/>
        <v>4</v>
      </c>
      <c r="I33" s="15">
        <f t="shared" si="14"/>
        <v>-14</v>
      </c>
      <c r="J33" s="15">
        <f t="shared" si="14"/>
        <v>5</v>
      </c>
      <c r="K33" s="15">
        <f t="shared" si="14"/>
        <v>-17</v>
      </c>
      <c r="L33" s="15">
        <f t="shared" si="14"/>
        <v>1</v>
      </c>
      <c r="M33" s="15">
        <f t="shared" si="14"/>
        <v>2</v>
      </c>
      <c r="N33" s="15">
        <f t="shared" si="14"/>
        <v>-12</v>
      </c>
      <c r="O33" s="15">
        <f t="shared" si="14"/>
        <v>-8</v>
      </c>
      <c r="P33" s="15">
        <f t="shared" si="14"/>
        <v>-11</v>
      </c>
      <c r="Q33" s="15"/>
    </row>
    <row r="34" spans="1:17" x14ac:dyDescent="0.25">
      <c r="A34" s="22" t="s">
        <v>12</v>
      </c>
      <c r="B34" s="5" t="s">
        <v>22</v>
      </c>
      <c r="C34" s="14">
        <v>25</v>
      </c>
      <c r="D34" s="14">
        <v>1</v>
      </c>
      <c r="E34" s="14">
        <v>14</v>
      </c>
      <c r="F34" s="14">
        <v>23</v>
      </c>
      <c r="G34" s="14">
        <v>15</v>
      </c>
      <c r="H34" s="14">
        <v>41</v>
      </c>
      <c r="I34" s="14">
        <v>27</v>
      </c>
      <c r="J34" s="14">
        <v>37</v>
      </c>
      <c r="K34" s="14">
        <v>13</v>
      </c>
      <c r="L34" s="14">
        <v>27</v>
      </c>
      <c r="M34" s="14">
        <v>33</v>
      </c>
      <c r="N34" s="14">
        <v>18</v>
      </c>
      <c r="O34" s="14">
        <v>23</v>
      </c>
      <c r="P34" s="14">
        <v>18</v>
      </c>
      <c r="Q34" s="14"/>
    </row>
    <row r="35" spans="1:17" x14ac:dyDescent="0.25">
      <c r="A35" s="31"/>
      <c r="B35" s="4" t="s">
        <v>27</v>
      </c>
      <c r="C35" s="12">
        <v>56</v>
      </c>
      <c r="D35" s="12">
        <v>8</v>
      </c>
      <c r="E35" s="12">
        <v>22</v>
      </c>
      <c r="F35" s="12">
        <v>17</v>
      </c>
      <c r="G35" s="12">
        <v>19</v>
      </c>
      <c r="H35" s="12">
        <v>33</v>
      </c>
      <c r="I35" s="12">
        <v>34</v>
      </c>
      <c r="J35" s="12">
        <v>35</v>
      </c>
      <c r="K35" s="12">
        <v>37</v>
      </c>
      <c r="L35" s="12">
        <v>38</v>
      </c>
      <c r="M35" s="12">
        <v>49</v>
      </c>
      <c r="N35" s="12">
        <v>57</v>
      </c>
      <c r="O35" s="12">
        <v>45</v>
      </c>
      <c r="P35" s="12">
        <v>52</v>
      </c>
      <c r="Q35" s="12"/>
    </row>
    <row r="36" spans="1:17" x14ac:dyDescent="0.25">
      <c r="A36" s="31"/>
      <c r="B36" s="4" t="s">
        <v>23</v>
      </c>
      <c r="C36" s="12">
        <v>19</v>
      </c>
      <c r="D36" s="12">
        <v>91</v>
      </c>
      <c r="E36" s="12">
        <v>64</v>
      </c>
      <c r="F36" s="12">
        <v>60</v>
      </c>
      <c r="G36" s="12">
        <v>66</v>
      </c>
      <c r="H36" s="12">
        <v>26</v>
      </c>
      <c r="I36" s="12">
        <v>39</v>
      </c>
      <c r="J36" s="12">
        <v>28</v>
      </c>
      <c r="K36" s="12">
        <v>50</v>
      </c>
      <c r="L36" s="12">
        <v>35</v>
      </c>
      <c r="M36" s="12">
        <v>18</v>
      </c>
      <c r="N36" s="12">
        <v>25</v>
      </c>
      <c r="O36" s="12">
        <v>32</v>
      </c>
      <c r="P36" s="12">
        <v>30</v>
      </c>
      <c r="Q36" s="12"/>
    </row>
    <row r="37" spans="1:17" x14ac:dyDescent="0.25">
      <c r="A37" s="31"/>
      <c r="B37" s="3" t="s">
        <v>7</v>
      </c>
      <c r="C37" s="15">
        <f t="shared" ref="C37:E37" si="15">C34-C36</f>
        <v>6</v>
      </c>
      <c r="D37" s="15">
        <f t="shared" si="15"/>
        <v>-90</v>
      </c>
      <c r="E37" s="15">
        <f t="shared" si="15"/>
        <v>-50</v>
      </c>
      <c r="F37" s="15">
        <f t="shared" ref="F37:P37" si="16">F34-F36</f>
        <v>-37</v>
      </c>
      <c r="G37" s="15">
        <f t="shared" si="16"/>
        <v>-51</v>
      </c>
      <c r="H37" s="15">
        <f t="shared" si="16"/>
        <v>15</v>
      </c>
      <c r="I37" s="15">
        <f t="shared" si="16"/>
        <v>-12</v>
      </c>
      <c r="J37" s="15">
        <f t="shared" si="16"/>
        <v>9</v>
      </c>
      <c r="K37" s="15">
        <f t="shared" si="16"/>
        <v>-37</v>
      </c>
      <c r="L37" s="15">
        <f t="shared" si="16"/>
        <v>-8</v>
      </c>
      <c r="M37" s="15">
        <f t="shared" si="16"/>
        <v>15</v>
      </c>
      <c r="N37" s="15">
        <f t="shared" si="16"/>
        <v>-7</v>
      </c>
      <c r="O37" s="15">
        <f t="shared" si="16"/>
        <v>-9</v>
      </c>
      <c r="P37" s="15">
        <f t="shared" si="16"/>
        <v>-12</v>
      </c>
      <c r="Q37" s="15"/>
    </row>
    <row r="38" spans="1:17" x14ac:dyDescent="0.25">
      <c r="A38" s="22" t="s">
        <v>24</v>
      </c>
      <c r="B38" s="4" t="s">
        <v>20</v>
      </c>
      <c r="C38" s="14">
        <v>24</v>
      </c>
      <c r="D38" s="6">
        <v>3</v>
      </c>
      <c r="E38" s="6">
        <v>10</v>
      </c>
      <c r="F38" s="14">
        <v>12</v>
      </c>
      <c r="G38" s="6">
        <v>11</v>
      </c>
      <c r="H38" s="6">
        <v>18</v>
      </c>
      <c r="I38" s="6">
        <v>7</v>
      </c>
      <c r="J38" s="6">
        <v>13</v>
      </c>
      <c r="K38" s="6">
        <v>16</v>
      </c>
      <c r="L38" s="6">
        <v>19</v>
      </c>
      <c r="M38" s="6">
        <v>18</v>
      </c>
      <c r="N38" s="6">
        <v>18</v>
      </c>
      <c r="O38" s="6">
        <v>15</v>
      </c>
      <c r="P38" s="6">
        <v>14</v>
      </c>
      <c r="Q38" s="14"/>
    </row>
    <row r="39" spans="1:17" x14ac:dyDescent="0.25">
      <c r="A39" s="31"/>
      <c r="B39" s="4" t="s">
        <v>10</v>
      </c>
      <c r="C39" s="12">
        <v>41</v>
      </c>
      <c r="D39" s="2">
        <v>4</v>
      </c>
      <c r="E39" s="2">
        <v>16</v>
      </c>
      <c r="F39" s="12">
        <v>12</v>
      </c>
      <c r="G39" s="2">
        <v>13</v>
      </c>
      <c r="H39" s="2">
        <v>32</v>
      </c>
      <c r="I39" s="2">
        <v>22</v>
      </c>
      <c r="J39" s="2">
        <v>34</v>
      </c>
      <c r="K39" s="2">
        <v>18</v>
      </c>
      <c r="L39" s="2">
        <v>26</v>
      </c>
      <c r="M39" s="2">
        <v>29</v>
      </c>
      <c r="N39" s="2">
        <v>31</v>
      </c>
      <c r="O39" s="2">
        <v>27</v>
      </c>
      <c r="P39" s="2">
        <v>31</v>
      </c>
      <c r="Q39" s="12"/>
    </row>
    <row r="40" spans="1:17" x14ac:dyDescent="0.25">
      <c r="A40" s="31"/>
      <c r="B40" s="4" t="s">
        <v>21</v>
      </c>
      <c r="C40" s="12">
        <v>15</v>
      </c>
      <c r="D40" s="2">
        <v>35</v>
      </c>
      <c r="E40" s="2">
        <v>29</v>
      </c>
      <c r="F40" s="12">
        <v>28</v>
      </c>
      <c r="G40" s="2">
        <v>34</v>
      </c>
      <c r="H40" s="2">
        <v>21</v>
      </c>
      <c r="I40" s="2">
        <v>31</v>
      </c>
      <c r="J40" s="2">
        <v>25</v>
      </c>
      <c r="K40" s="2">
        <v>32</v>
      </c>
      <c r="L40" s="2">
        <v>23</v>
      </c>
      <c r="M40" s="2">
        <v>29</v>
      </c>
      <c r="N40" s="2">
        <v>24</v>
      </c>
      <c r="O40" s="2">
        <v>35</v>
      </c>
      <c r="P40" s="2">
        <v>25</v>
      </c>
      <c r="Q40" s="12"/>
    </row>
    <row r="41" spans="1:17" s="13" customFormat="1" ht="17.25" customHeight="1" x14ac:dyDescent="0.25">
      <c r="A41" s="31"/>
      <c r="B41" s="10" t="s">
        <v>25</v>
      </c>
      <c r="C41" s="12">
        <v>20</v>
      </c>
      <c r="D41" s="12">
        <v>58</v>
      </c>
      <c r="E41" s="12">
        <v>45</v>
      </c>
      <c r="F41" s="12">
        <v>48</v>
      </c>
      <c r="G41" s="12">
        <v>42</v>
      </c>
      <c r="H41" s="12">
        <v>29</v>
      </c>
      <c r="I41" s="12">
        <v>40</v>
      </c>
      <c r="J41" s="12">
        <v>40</v>
      </c>
      <c r="K41" s="12">
        <v>34</v>
      </c>
      <c r="L41" s="12">
        <v>32</v>
      </c>
      <c r="M41" s="12">
        <v>24</v>
      </c>
      <c r="N41" s="12">
        <v>27</v>
      </c>
      <c r="O41" s="12">
        <v>23</v>
      </c>
      <c r="P41" s="12">
        <v>30</v>
      </c>
      <c r="Q41" s="12"/>
    </row>
    <row r="42" spans="1:17" x14ac:dyDescent="0.25">
      <c r="A42" s="32"/>
      <c r="B42" s="3" t="s">
        <v>7</v>
      </c>
      <c r="C42" s="3">
        <f t="shared" ref="C42:E42" si="17">C38-C40</f>
        <v>9</v>
      </c>
      <c r="D42" s="3">
        <f t="shared" si="17"/>
        <v>-32</v>
      </c>
      <c r="E42" s="3">
        <f t="shared" si="17"/>
        <v>-19</v>
      </c>
      <c r="F42" s="3">
        <f t="shared" ref="F42:P42" si="18">F38-F40</f>
        <v>-16</v>
      </c>
      <c r="G42" s="3">
        <f t="shared" si="18"/>
        <v>-23</v>
      </c>
      <c r="H42" s="3">
        <f t="shared" si="18"/>
        <v>-3</v>
      </c>
      <c r="I42" s="3">
        <f t="shared" si="18"/>
        <v>-24</v>
      </c>
      <c r="J42" s="3">
        <f t="shared" si="18"/>
        <v>-12</v>
      </c>
      <c r="K42" s="3">
        <f t="shared" si="18"/>
        <v>-16</v>
      </c>
      <c r="L42" s="3">
        <f t="shared" si="18"/>
        <v>-4</v>
      </c>
      <c r="M42" s="3">
        <f t="shared" si="18"/>
        <v>-11</v>
      </c>
      <c r="N42" s="3">
        <f t="shared" si="18"/>
        <v>-6</v>
      </c>
      <c r="O42" s="3">
        <f t="shared" si="18"/>
        <v>-20</v>
      </c>
      <c r="P42" s="3">
        <f t="shared" si="18"/>
        <v>-11</v>
      </c>
      <c r="Q42" s="3"/>
    </row>
    <row r="43" spans="1:17" x14ac:dyDescent="0.25">
      <c r="A43" s="7" t="s">
        <v>26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9" t="s">
        <v>41</v>
      </c>
    </row>
    <row r="45" spans="1:17" x14ac:dyDescent="0.25">
      <c r="A45" s="9" t="s">
        <v>32</v>
      </c>
    </row>
  </sheetData>
  <mergeCells count="18">
    <mergeCell ref="A38:A42"/>
    <mergeCell ref="A24:A25"/>
    <mergeCell ref="B24:B25"/>
    <mergeCell ref="A26:A29"/>
    <mergeCell ref="A30:A33"/>
    <mergeCell ref="A34:A37"/>
    <mergeCell ref="A1:Q1"/>
    <mergeCell ref="A4:A5"/>
    <mergeCell ref="B4:B5"/>
    <mergeCell ref="A6:A9"/>
    <mergeCell ref="C24:Q24"/>
    <mergeCell ref="A23:Q23"/>
    <mergeCell ref="C4:Q4"/>
    <mergeCell ref="A3:Q3"/>
    <mergeCell ref="A10:A13"/>
    <mergeCell ref="A14:A17"/>
    <mergeCell ref="A18:A21"/>
    <mergeCell ref="A2:Q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Tourismusgewerbe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2024-05-08T07:31:46Z</dcterms:modified>
</cp:coreProperties>
</file>